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Parametri" sheetId="2" state="hidden" r:id="rId1"/>
    <sheet name="HUGO BOSS A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90" i="1" l="1"/>
  <c r="AW90" i="1"/>
  <c r="AW88" i="1"/>
  <c r="AX88" i="1" s="1"/>
  <c r="AW87" i="1"/>
  <c r="AX87" i="1" s="1"/>
  <c r="AW86" i="1"/>
  <c r="AX86" i="1" s="1"/>
  <c r="AW85" i="1"/>
  <c r="AX85" i="1" s="1"/>
  <c r="AW84" i="1"/>
  <c r="AX84" i="1" s="1"/>
  <c r="AW83" i="1"/>
  <c r="AX83" i="1" s="1"/>
  <c r="AW82" i="1"/>
  <c r="AX82" i="1" s="1"/>
  <c r="AW81" i="1"/>
  <c r="AX81" i="1" s="1"/>
  <c r="AW80" i="1"/>
  <c r="AX80" i="1" s="1"/>
  <c r="AW79" i="1"/>
  <c r="AX79" i="1" s="1"/>
  <c r="AW78" i="1"/>
  <c r="AX78" i="1" s="1"/>
  <c r="AW77" i="1"/>
  <c r="AX77" i="1" s="1"/>
  <c r="AW76" i="1"/>
  <c r="AX76" i="1" s="1"/>
  <c r="AW75" i="1"/>
  <c r="AX75" i="1" s="1"/>
  <c r="AW74" i="1"/>
  <c r="AX74" i="1" s="1"/>
  <c r="AW73" i="1"/>
  <c r="AX73" i="1" s="1"/>
  <c r="AW72" i="1"/>
  <c r="AX72" i="1" s="1"/>
  <c r="AW71" i="1"/>
  <c r="AX71" i="1" s="1"/>
  <c r="AW70" i="1"/>
  <c r="AX70" i="1" s="1"/>
  <c r="AW69" i="1"/>
  <c r="AX69" i="1" s="1"/>
  <c r="AW68" i="1"/>
  <c r="AX68" i="1" s="1"/>
  <c r="AW67" i="1"/>
  <c r="AX67" i="1" s="1"/>
  <c r="AW66" i="1"/>
  <c r="AX66" i="1" s="1"/>
  <c r="AW65" i="1"/>
  <c r="AX65" i="1" s="1"/>
  <c r="AW64" i="1"/>
  <c r="AX64" i="1" s="1"/>
  <c r="AW63" i="1"/>
  <c r="AX63" i="1" s="1"/>
  <c r="AW62" i="1"/>
  <c r="AX62" i="1" s="1"/>
  <c r="AW61" i="1"/>
  <c r="AX61" i="1" s="1"/>
  <c r="AW60" i="1"/>
  <c r="AX60" i="1" s="1"/>
  <c r="AW59" i="1"/>
  <c r="AX59" i="1" s="1"/>
  <c r="AW58" i="1"/>
  <c r="AX58" i="1" s="1"/>
  <c r="AW57" i="1"/>
  <c r="AX57" i="1" s="1"/>
  <c r="AW56" i="1"/>
  <c r="AX56" i="1" s="1"/>
  <c r="AW55" i="1"/>
  <c r="AX55" i="1" s="1"/>
  <c r="AW54" i="1"/>
  <c r="AX54" i="1" s="1"/>
  <c r="AW53" i="1"/>
  <c r="AX53" i="1" s="1"/>
  <c r="AW52" i="1"/>
  <c r="AX52" i="1" s="1"/>
  <c r="AW51" i="1"/>
  <c r="AX51" i="1" s="1"/>
  <c r="AW50" i="1"/>
  <c r="AX50" i="1" s="1"/>
  <c r="AW49" i="1"/>
  <c r="AX49" i="1" s="1"/>
  <c r="AW48" i="1"/>
  <c r="AX48" i="1" s="1"/>
  <c r="AW47" i="1"/>
  <c r="AX47" i="1" s="1"/>
  <c r="AW46" i="1"/>
  <c r="AX46" i="1" s="1"/>
  <c r="AW45" i="1"/>
  <c r="AX45" i="1" s="1"/>
  <c r="AW44" i="1"/>
  <c r="AX44" i="1" s="1"/>
  <c r="AW43" i="1"/>
  <c r="AX43" i="1" s="1"/>
  <c r="AW42" i="1"/>
  <c r="AX42" i="1" s="1"/>
  <c r="AW41" i="1"/>
  <c r="AX41" i="1" s="1"/>
  <c r="AW40" i="1"/>
  <c r="AX40" i="1" s="1"/>
  <c r="AW39" i="1"/>
  <c r="AX39" i="1" s="1"/>
  <c r="AW38" i="1"/>
  <c r="AX38" i="1" s="1"/>
  <c r="AW37" i="1"/>
  <c r="AX37" i="1" s="1"/>
  <c r="AW36" i="1"/>
  <c r="AX36" i="1" s="1"/>
  <c r="AW35" i="1"/>
  <c r="AX35" i="1" s="1"/>
  <c r="AW34" i="1"/>
  <c r="AX34" i="1" s="1"/>
  <c r="AW33" i="1"/>
  <c r="AX33" i="1" s="1"/>
  <c r="AW32" i="1"/>
  <c r="AX32" i="1" s="1"/>
  <c r="AW31" i="1"/>
  <c r="AX31" i="1" s="1"/>
  <c r="AW30" i="1"/>
  <c r="AX30" i="1" s="1"/>
  <c r="AW29" i="1"/>
  <c r="AX29" i="1" s="1"/>
  <c r="AW28" i="1"/>
  <c r="AX28" i="1" s="1"/>
  <c r="AW27" i="1"/>
  <c r="AX27" i="1" s="1"/>
  <c r="AW26" i="1"/>
  <c r="AX26" i="1" s="1"/>
  <c r="AW25" i="1"/>
  <c r="AX25" i="1" s="1"/>
  <c r="AW24" i="1"/>
  <c r="AX24" i="1" s="1"/>
  <c r="AW23" i="1"/>
  <c r="AX23" i="1" s="1"/>
  <c r="AW22" i="1"/>
  <c r="AX22" i="1" s="1"/>
  <c r="AW21" i="1"/>
  <c r="AX21" i="1" s="1"/>
  <c r="AW20" i="1"/>
  <c r="AX20" i="1" s="1"/>
  <c r="AW19" i="1"/>
  <c r="AX19" i="1" s="1"/>
  <c r="AW18" i="1"/>
  <c r="AX18" i="1" s="1"/>
  <c r="AW17" i="1"/>
  <c r="AX17" i="1" s="1"/>
  <c r="AW16" i="1"/>
  <c r="AX16" i="1" s="1"/>
  <c r="AW15" i="1"/>
  <c r="AX15" i="1" s="1"/>
  <c r="AW14" i="1"/>
  <c r="AX14" i="1" s="1"/>
  <c r="AW13" i="1"/>
  <c r="AX13" i="1" s="1"/>
  <c r="AW12" i="1"/>
  <c r="AX12" i="1" s="1"/>
  <c r="AW11" i="1"/>
  <c r="AX11" i="1" s="1"/>
  <c r="AW10" i="1"/>
  <c r="AX10" i="1" s="1"/>
  <c r="AW9" i="1"/>
  <c r="AX9" i="1" s="1"/>
</calcChain>
</file>

<file path=xl/sharedStrings.xml><?xml version="1.0" encoding="utf-8"?>
<sst xmlns="http://schemas.openxmlformats.org/spreadsheetml/2006/main" count="1146" uniqueCount="374">
  <si>
    <t>sa</t>
  </si>
  <si>
    <t>PP_BEESTORE</t>
  </si>
  <si>
    <t>DRIVER=SQL Server;SERVER=192.168.150.2;UID=sa;PWD=Sir!2021@Lid;</t>
  </si>
  <si>
    <t>192.168.150.2</t>
  </si>
  <si>
    <t>Sir!2021@Lid</t>
  </si>
  <si>
    <t xml:space="preserve"> </t>
  </si>
  <si>
    <t>CT</t>
  </si>
  <si>
    <t>50</t>
  </si>
  <si>
    <t>55</t>
  </si>
  <si>
    <t>60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</si>
  <si>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</si>
  <si>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</si>
  <si>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</si>
  <si>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</si>
  <si>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</si>
  <si>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</si>
  <si>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</si>
  <si>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</si>
  <si>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</si>
  <si>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110</t>
  </si>
  <si>
    <t>115</t>
  </si>
  <si>
    <t>120</t>
  </si>
  <si>
    <t>125</t>
  </si>
  <si>
    <t>130</t>
  </si>
  <si>
    <t>135</t>
  </si>
  <si>
    <t>D1</t>
  </si>
  <si>
    <t>XXXS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</si>
  <si>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</si>
  <si>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</si>
  <si>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</si>
  <si>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</si>
  <si>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</si>
  <si>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</si>
  <si>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</si>
  <si>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</si>
  <si>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</si>
  <si>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</si>
  <si>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I2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</si>
  <si>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</si>
  <si>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</si>
  <si>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</si>
  <si>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</si>
  <si>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</si>
  <si>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</si>
  <si>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</si>
  <si>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</si>
  <si>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</si>
  <si>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</si>
  <si>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</si>
  <si>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</si>
  <si>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</si>
  <si>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</si>
  <si>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</si>
  <si>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</si>
  <si>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</si>
  <si>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</si>
  <si>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56</t>
  </si>
  <si>
    <t>IT</t>
  </si>
  <si>
    <t>34</t>
  </si>
  <si>
    <t>58</t>
  </si>
  <si>
    <t>62</t>
  </si>
  <si>
    <t>64</t>
  </si>
  <si>
    <t>66</t>
  </si>
  <si>
    <t>J</t>
  </si>
  <si>
    <t>TU</t>
  </si>
  <si>
    <t>JN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</si>
  <si>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</si>
  <si>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</si>
  <si>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</si>
  <si>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</si>
  <si>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</si>
  <si>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</si>
  <si>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</si>
  <si>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</si>
  <si>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</si>
  <si>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</si>
  <si>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</si>
  <si>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</si>
  <si>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</si>
  <si>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ST</t>
  </si>
  <si>
    <t>34,5</t>
  </si>
  <si>
    <t>35,5</t>
  </si>
  <si>
    <t>36,5</t>
  </si>
  <si>
    <t>37,5</t>
  </si>
  <si>
    <t>38,5</t>
  </si>
  <si>
    <t>39,5</t>
  </si>
  <si>
    <t>40,5</t>
  </si>
  <si>
    <t>41,5</t>
  </si>
  <si>
    <t>42,5</t>
  </si>
  <si>
    <t>43,5</t>
  </si>
  <si>
    <t>44,5</t>
  </si>
  <si>
    <t>Retail</t>
  </si>
  <si>
    <t>Linea</t>
  </si>
  <si>
    <t>Descrizione</t>
  </si>
  <si>
    <t>Modello</t>
  </si>
  <si>
    <t>Variante</t>
  </si>
  <si>
    <t>Sesso</t>
  </si>
  <si>
    <t>Marca</t>
  </si>
  <si>
    <t>Materiale</t>
  </si>
  <si>
    <t>Scalarino</t>
  </si>
  <si>
    <t>BOSSUOMOAbiti</t>
  </si>
  <si>
    <t>146.2</t>
  </si>
  <si>
    <t>399</t>
  </si>
  <si>
    <t>HENRY/GETLIN232X SUIT</t>
  </si>
  <si>
    <t>50500239 021</t>
  </si>
  <si>
    <t>DARKGREY</t>
  </si>
  <si>
    <t>UOMO</t>
  </si>
  <si>
    <t>MADE IN BULGARIA</t>
  </si>
  <si>
    <t>52% PL 43% WV 5% EA</t>
  </si>
  <si>
    <t>219.4</t>
  </si>
  <si>
    <t>599</t>
  </si>
  <si>
    <t>H-HOUSTON SUITS</t>
  </si>
  <si>
    <t>50518120 001</t>
  </si>
  <si>
    <t>BLACK</t>
  </si>
  <si>
    <t>100% WV</t>
  </si>
  <si>
    <t>50518120 404</t>
  </si>
  <si>
    <t>DARKBLUE</t>
  </si>
  <si>
    <t>127.8</t>
  </si>
  <si>
    <t>349</t>
  </si>
  <si>
    <t>50521633 001</t>
  </si>
  <si>
    <t>95% WV 5% EA</t>
  </si>
  <si>
    <t>256</t>
  </si>
  <si>
    <t>699</t>
  </si>
  <si>
    <t>H-HUGE SUITS</t>
  </si>
  <si>
    <t>50521673 404</t>
  </si>
  <si>
    <t>MADE IN Türkiye</t>
  </si>
  <si>
    <t>97% WV 3% EA</t>
  </si>
  <si>
    <t>BOSSUOMOBlazers</t>
  </si>
  <si>
    <t>P-HANRY BLAZER</t>
  </si>
  <si>
    <t>50521581 402</t>
  </si>
  <si>
    <t>58% WV 38% PA 4% EA</t>
  </si>
  <si>
    <t>BOSSUOMOCamicie</t>
  </si>
  <si>
    <t>47.6</t>
  </si>
  <si>
    <t>129.95</t>
  </si>
  <si>
    <t>H-ROAN SHIRT</t>
  </si>
  <si>
    <t>50520285 404</t>
  </si>
  <si>
    <t>72% CO 24% PA 4% EA</t>
  </si>
  <si>
    <t>50520291 100</t>
  </si>
  <si>
    <t>WHITE</t>
  </si>
  <si>
    <t>50520291 404</t>
  </si>
  <si>
    <t>43.9</t>
  </si>
  <si>
    <t>119.95</t>
  </si>
  <si>
    <t>50521996 282</t>
  </si>
  <si>
    <t>OPENBEIGE</t>
  </si>
  <si>
    <t>MADE IN INDIA</t>
  </si>
  <si>
    <t>100% CO</t>
  </si>
  <si>
    <t>36.6</t>
  </si>
  <si>
    <t>P-HANK  SHIRT</t>
  </si>
  <si>
    <t>50503356 001</t>
  </si>
  <si>
    <t>MADE IN VIETNAM</t>
  </si>
  <si>
    <t>92% PA 8% EA</t>
  </si>
  <si>
    <t>29.3</t>
  </si>
  <si>
    <t>79.95</t>
  </si>
  <si>
    <t>KOEY SHIRT</t>
  </si>
  <si>
    <t>50519729 001</t>
  </si>
  <si>
    <t>50519729 199</t>
  </si>
  <si>
    <t>OPENWHITE</t>
  </si>
  <si>
    <t>50519729 459</t>
  </si>
  <si>
    <t>LIGHT/PASTELBLUE</t>
  </si>
  <si>
    <t>32.9</t>
  </si>
  <si>
    <t>89.95</t>
  </si>
  <si>
    <t>H-HANK KENT SHIRT</t>
  </si>
  <si>
    <t>50519867 100</t>
  </si>
  <si>
    <t>MADE IN BANGLADESH</t>
  </si>
  <si>
    <t>98% CO 2% EA</t>
  </si>
  <si>
    <t>50519867 420</t>
  </si>
  <si>
    <t>MEDIUMBLUE</t>
  </si>
  <si>
    <t>40.3</t>
  </si>
  <si>
    <t>109.95</t>
  </si>
  <si>
    <t>H-HANK SPREAD SHIRT</t>
  </si>
  <si>
    <t>50519884 100</t>
  </si>
  <si>
    <t>50519884 410</t>
  </si>
  <si>
    <t>NAVY</t>
  </si>
  <si>
    <t>50519884 450</t>
  </si>
  <si>
    <t>BOSSUOMOcappotti-trench-impermeabili</t>
  </si>
  <si>
    <t>MAVER2431 COAT</t>
  </si>
  <si>
    <t>50517771 281</t>
  </si>
  <si>
    <t>MADE IN THAILAND</t>
  </si>
  <si>
    <t>65% PL 35% CO</t>
  </si>
  <si>
    <t>BOSSUOMOCinture</t>
  </si>
  <si>
    <t>THER FLAG BELT</t>
  </si>
  <si>
    <t>50486839 001</t>
  </si>
  <si>
    <t>MADE IN ROMANIA</t>
  </si>
  <si>
    <t>100% KHL</t>
  </si>
  <si>
    <t>RONNIE BELT</t>
  </si>
  <si>
    <t>50523362 001</t>
  </si>
  <si>
    <t>MADE IN ITALY</t>
  </si>
  <si>
    <t>36.3</t>
  </si>
  <si>
    <t>99</t>
  </si>
  <si>
    <t>JION BELT</t>
  </si>
  <si>
    <t>50471332 001</t>
  </si>
  <si>
    <t>OLARION REVERS BELT</t>
  </si>
  <si>
    <t>50471845 002</t>
  </si>
  <si>
    <t>ONNIE ST BELTS</t>
  </si>
  <si>
    <t>50522883 001</t>
  </si>
  <si>
    <t>BOSSUOMOFelpe</t>
  </si>
  <si>
    <t>51.3</t>
  </si>
  <si>
    <t>139.95</t>
  </si>
  <si>
    <t>ZETALKY SWEATSHIRT</t>
  </si>
  <si>
    <t>50508578 001</t>
  </si>
  <si>
    <t>MADE IN PORTUGAL</t>
  </si>
  <si>
    <t>50508578 029</t>
  </si>
  <si>
    <t>50508578 404</t>
  </si>
  <si>
    <t>WETALK SWEATSHIRT</t>
  </si>
  <si>
    <t>50509314 349</t>
  </si>
  <si>
    <t>OPENGREEN</t>
  </si>
  <si>
    <t>99.95</t>
  </si>
  <si>
    <t>WESTART SWEATSHIRT</t>
  </si>
  <si>
    <t>50509323 029</t>
  </si>
  <si>
    <t>50509323 464</t>
  </si>
  <si>
    <t>OPENBLUE</t>
  </si>
  <si>
    <t>50509323 840</t>
  </si>
  <si>
    <t>OPENORANGE</t>
  </si>
  <si>
    <t>TR_TRATTEO SWEATSHIRT</t>
  </si>
  <si>
    <t>50519323 001</t>
  </si>
  <si>
    <t>MADE IN INDONESIA</t>
  </si>
  <si>
    <t>92% PL 8% EA</t>
  </si>
  <si>
    <t>73.2</t>
  </si>
  <si>
    <t>199.95</t>
  </si>
  <si>
    <t>SAGGY2 SWEATSHIRT</t>
  </si>
  <si>
    <t>50519551 402</t>
  </si>
  <si>
    <t>MADE IN MOROCCO</t>
  </si>
  <si>
    <t>82% CO 10% RPL 8% EA</t>
  </si>
  <si>
    <t>83.9</t>
  </si>
  <si>
    <t>229</t>
  </si>
  <si>
    <t>C-SPENCE SWEATSHIRT</t>
  </si>
  <si>
    <t>50520303 001</t>
  </si>
  <si>
    <t>87% CO 13% PL</t>
  </si>
  <si>
    <t>BOSSUOMOGiacche di Pelle</t>
  </si>
  <si>
    <t>LODER JACKET</t>
  </si>
  <si>
    <t>50516870 001</t>
  </si>
  <si>
    <t>100% ZL</t>
  </si>
  <si>
    <t>BOSSUOMOGiubbini</t>
  </si>
  <si>
    <t>OSEAM OUTWEAR</t>
  </si>
  <si>
    <t>50518720 243</t>
  </si>
  <si>
    <t>OPENBROWN</t>
  </si>
  <si>
    <t>100% PA</t>
  </si>
  <si>
    <t>138.8</t>
  </si>
  <si>
    <t>379</t>
  </si>
  <si>
    <t>KARLO243 JACKET</t>
  </si>
  <si>
    <t>50519900 212</t>
  </si>
  <si>
    <t>MD BROWN</t>
  </si>
  <si>
    <t>102.2</t>
  </si>
  <si>
    <t>279</t>
  </si>
  <si>
    <t>OBEAR OUTWEAR</t>
  </si>
  <si>
    <t>50521480 404</t>
  </si>
  <si>
    <t>88% PA 12% EA</t>
  </si>
  <si>
    <t>BOSSUOMOJeans</t>
  </si>
  <si>
    <t>91.2</t>
  </si>
  <si>
    <t>249</t>
  </si>
  <si>
    <t>HUGO 097 JEANS</t>
  </si>
  <si>
    <t>50518013 445</t>
  </si>
  <si>
    <t>TURQUOISE</t>
  </si>
  <si>
    <t>MADE IN TUNISIA</t>
  </si>
  <si>
    <t>80% CO 20% RCO</t>
  </si>
  <si>
    <t>HUGO JEANS</t>
  </si>
  <si>
    <t>50517488 410</t>
  </si>
  <si>
    <t>MADE IN PAKISTAN</t>
  </si>
  <si>
    <t>HUGO 634 JEANS</t>
  </si>
  <si>
    <t>50517492 005</t>
  </si>
  <si>
    <t>94% CO 5% RCO 1% EA</t>
  </si>
  <si>
    <t>58.6</t>
  </si>
  <si>
    <t>159.95</t>
  </si>
  <si>
    <t>H-DELAWARE JEANS</t>
  </si>
  <si>
    <t>50520539 001</t>
  </si>
  <si>
    <t>H-RE MAINE JEANS</t>
  </si>
  <si>
    <t>50520835 410</t>
  </si>
  <si>
    <t>99% CO 1% EA</t>
  </si>
  <si>
    <t>P-DELAWARE JEANS</t>
  </si>
  <si>
    <t>50522492 427</t>
  </si>
  <si>
    <t>MADE IN SERBIA</t>
  </si>
  <si>
    <t>74% CO 23% RPL 3% EA</t>
  </si>
  <si>
    <t>50522501 021</t>
  </si>
  <si>
    <t>58% CO 21% RPL 15% MD 3% EA 3% PL</t>
  </si>
  <si>
    <t>RE.MAINE JEANS</t>
  </si>
  <si>
    <t>50524075 408</t>
  </si>
  <si>
    <t>MADE IN EGYPT</t>
  </si>
  <si>
    <t>BOSSUOMOMaglieria</t>
  </si>
  <si>
    <t>109.5</t>
  </si>
  <si>
    <t>299</t>
  </si>
  <si>
    <t>KALBERO KNITWEAR</t>
  </si>
  <si>
    <t>50516886 246</t>
  </si>
  <si>
    <t>MADE IN CHINA</t>
  </si>
  <si>
    <t>94% CO 5% PA 1% EA</t>
  </si>
  <si>
    <t>BOSSUOMOPantaloni</t>
  </si>
  <si>
    <t>54.9</t>
  </si>
  <si>
    <t>149.95</t>
  </si>
  <si>
    <t>HICON TROUSERS</t>
  </si>
  <si>
    <t>50506163 001</t>
  </si>
  <si>
    <t>83% RPL 17% EA</t>
  </si>
  <si>
    <t>65.9</t>
  </si>
  <si>
    <t>179.95</t>
  </si>
  <si>
    <t>C-LOCSIN JERSEY TROUSERS</t>
  </si>
  <si>
    <t>50520322 001</t>
  </si>
  <si>
    <t>50520322 404</t>
  </si>
  <si>
    <t>T_ATG SLIM TROUSERS</t>
  </si>
  <si>
    <t>50495498 001</t>
  </si>
  <si>
    <t>50495498 269</t>
  </si>
  <si>
    <t>MEDIUMBEIGE</t>
  </si>
  <si>
    <t>50495498 402</t>
  </si>
  <si>
    <t>62.3</t>
  </si>
  <si>
    <t>169.95</t>
  </si>
  <si>
    <t>THEO243F2 TROUSER</t>
  </si>
  <si>
    <t>50519908 083</t>
  </si>
  <si>
    <t>OPENGREY</t>
  </si>
  <si>
    <t>50519908 406</t>
  </si>
  <si>
    <t>H-KAITO TROUSERS</t>
  </si>
  <si>
    <t>50524517 404</t>
  </si>
  <si>
    <t>67% CO 30% PA 3% EA</t>
  </si>
  <si>
    <t>H-GENIUS TROUSERS</t>
  </si>
  <si>
    <t>50524574 001</t>
  </si>
  <si>
    <t>BOSSUOMOPiumini</t>
  </si>
  <si>
    <t>ODENO VEST</t>
  </si>
  <si>
    <t>50505255 243</t>
  </si>
  <si>
    <t>100% RPA</t>
  </si>
  <si>
    <t>BOSSUOMOPolo</t>
  </si>
  <si>
    <t>PARLAY POLO MC</t>
  </si>
  <si>
    <t>50467113 412</t>
  </si>
  <si>
    <t>MADE IN PERU</t>
  </si>
  <si>
    <t>PASSERBY POLO</t>
  </si>
  <si>
    <t>50507704 029</t>
  </si>
  <si>
    <t>95% CO 5% EA</t>
  </si>
  <si>
    <t>50507704 271</t>
  </si>
  <si>
    <t>LIGHTBEIGE</t>
  </si>
  <si>
    <t>50507704 464</t>
  </si>
  <si>
    <t>C-PARRIS POLO</t>
  </si>
  <si>
    <t>50520297 001</t>
  </si>
  <si>
    <t>50520297 412</t>
  </si>
  <si>
    <t>PETEMPESTOLONG POLO</t>
  </si>
  <si>
    <t>50520710 001</t>
  </si>
  <si>
    <t>82% CO 12% PA 6% EA</t>
  </si>
  <si>
    <t>50520710 271</t>
  </si>
  <si>
    <t>BOSSUOMOSneakers</t>
  </si>
  <si>
    <t>180</t>
  </si>
  <si>
    <t>CLINT SNEAKER</t>
  </si>
  <si>
    <t>50498894 140</t>
  </si>
  <si>
    <t>OPEN WHITE</t>
  </si>
  <si>
    <t>Not assigned</t>
  </si>
  <si>
    <t>53.8</t>
  </si>
  <si>
    <t>140</t>
  </si>
  <si>
    <t>AIDEN SNEAKER</t>
  </si>
  <si>
    <t>50522833 005</t>
  </si>
  <si>
    <t>50522833 101</t>
  </si>
  <si>
    <t>NATURAL</t>
  </si>
  <si>
    <t>50522833 401</t>
  </si>
  <si>
    <t>84.2</t>
  </si>
  <si>
    <t>230</t>
  </si>
  <si>
    <t>BRANDON SNEAKER</t>
  </si>
  <si>
    <t>50522850 282</t>
  </si>
  <si>
    <t>61.5</t>
  </si>
  <si>
    <t>160</t>
  </si>
  <si>
    <t>TITANIUM RUNNING</t>
  </si>
  <si>
    <t>50523180 005</t>
  </si>
  <si>
    <t>BOSSUOMOStringate</t>
  </si>
  <si>
    <t>CALEV CHEB INFORMAL SHOES</t>
  </si>
  <si>
    <t>50523007 302</t>
  </si>
  <si>
    <t>DARK GREEN</t>
  </si>
  <si>
    <t>BOSSUOMOT-shirts</t>
  </si>
  <si>
    <t>59.95</t>
  </si>
  <si>
    <t>TEE LONG SHIRT</t>
  </si>
  <si>
    <t>50506365 005</t>
  </si>
  <si>
    <t>50506365 404</t>
  </si>
  <si>
    <t>TOGN TSHIRT</t>
  </si>
  <si>
    <t>50519356 001</t>
  </si>
  <si>
    <t>BOSSUOMOTute</t>
  </si>
  <si>
    <t>TRACKSUIT DAPODAYOTE</t>
  </si>
  <si>
    <t>50492581 001</t>
  </si>
  <si>
    <t>50492581 405</t>
  </si>
  <si>
    <t>TRACKSUIT SET</t>
  </si>
  <si>
    <t>50519395 402</t>
  </si>
  <si>
    <t>HUGO BOSS</t>
  </si>
  <si>
    <t>Cost</t>
  </si>
  <si>
    <t>Total QTY</t>
  </si>
  <si>
    <t>Total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</si>
</sst>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/>
    <xf numFmtId="0" fontId="0" fillId="0" borderId="0" xfId="0" applyBorder="1"/>
    <xf numFmtId="0" fontId="1" fillId="2" borderId="0" xfId="0" applyFont="1" applyFill="1" applyBorder="1" applyAlignment="1">
      <alignment vertical="center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4" fontId="3" fillId="3" borderId="0" xfId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jpeg"/><Relationship Id="rId39" Type="http://schemas.openxmlformats.org/officeDocument/2006/relationships/image" Target="../media/image41.jpeg"/><Relationship Id="rId3" Type="http://schemas.openxmlformats.org/officeDocument/2006/relationships/image" Target="../media/image5.jpeg"/><Relationship Id="rId21" Type="http://schemas.openxmlformats.org/officeDocument/2006/relationships/image" Target="../media/image23.jpeg"/><Relationship Id="rId34" Type="http://schemas.openxmlformats.org/officeDocument/2006/relationships/image" Target="../media/image36.jpeg"/><Relationship Id="rId42" Type="http://schemas.openxmlformats.org/officeDocument/2006/relationships/image" Target="../media/image44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29" Type="http://schemas.openxmlformats.org/officeDocument/2006/relationships/image" Target="../media/image31.jpeg"/><Relationship Id="rId41" Type="http://schemas.openxmlformats.org/officeDocument/2006/relationships/image" Target="../media/image43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10" Type="http://schemas.openxmlformats.org/officeDocument/2006/relationships/image" Target="../media/image12.jpeg"/><Relationship Id="rId19" Type="http://schemas.openxmlformats.org/officeDocument/2006/relationships/image" Target="../media/image21.jpeg"/><Relationship Id="rId31" Type="http://schemas.openxmlformats.org/officeDocument/2006/relationships/image" Target="../media/image33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pn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47625</xdr:colOff>
          <xdr:row>1</xdr:row>
          <xdr:rowOff>95250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10</xdr:col>
          <xdr:colOff>285750</xdr:colOff>
          <xdr:row>1</xdr:row>
          <xdr:rowOff>95250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40</xdr:row>
      <xdr:rowOff>0</xdr:rowOff>
    </xdr:from>
    <xdr:to>
      <xdr:col>3</xdr:col>
      <xdr:colOff>762000</xdr:colOff>
      <xdr:row>40</xdr:row>
      <xdr:rowOff>1016000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29D2671-9474-403C-88F8-3F9E5F0AA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99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762000</xdr:colOff>
      <xdr:row>40</xdr:row>
      <xdr:rowOff>1016000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01CD65B-B3AA-4322-B3DA-6F98D683C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5899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3</xdr:col>
      <xdr:colOff>762000</xdr:colOff>
      <xdr:row>65</xdr:row>
      <xdr:rowOff>1016000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8687DE38-FD30-446E-BA67-2938B2322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8078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762000</xdr:colOff>
      <xdr:row>65</xdr:row>
      <xdr:rowOff>1016000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B8F842F9-ABD0-4DF4-9497-4E569C347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28078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3</xdr:col>
      <xdr:colOff>792000</xdr:colOff>
      <xdr:row>8</xdr:row>
      <xdr:rowOff>918794</xdr:rowOff>
    </xdr:to>
    <xdr:pic>
      <xdr:nvPicPr>
        <xdr:cNvPr id="14" name="Immagine 13" descr="HUGO BOSS｜TOP AND BOTTOM SET (50500239-021) (Hugo Boss/スーツ)  50500239021【BUYMA】">
          <a:extLst>
            <a:ext uri="{FF2B5EF4-FFF2-40B4-BE49-F238E27FC236}">
              <a16:creationId xmlns:a16="http://schemas.microsoft.com/office/drawing/2014/main" xmlns="" id="{03C23C1F-9CB1-1EEE-42FC-24C6EAC0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792000" cy="91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24391</xdr:colOff>
      <xdr:row>10</xdr:row>
      <xdr:rowOff>1028700</xdr:rowOff>
    </xdr:to>
    <xdr:pic>
      <xdr:nvPicPr>
        <xdr:cNvPr id="15" name="Immagine 14" descr="Costume slim fit 2 pièces, BOSS pour homme">
          <a:extLst>
            <a:ext uri="{FF2B5EF4-FFF2-40B4-BE49-F238E27FC236}">
              <a16:creationId xmlns:a16="http://schemas.microsoft.com/office/drawing/2014/main" xmlns="" id="{B24D72CE-6D41-B7B9-BCA8-B89BBEAFD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"/>
          <a:ext cx="87211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3</xdr:col>
      <xdr:colOff>792000</xdr:colOff>
      <xdr:row>12</xdr:row>
      <xdr:rowOff>1056000</xdr:rowOff>
    </xdr:to>
    <xdr:pic>
      <xdr:nvPicPr>
        <xdr:cNvPr id="16" name="Immagine 15" descr="Boss Suit H-Huge slim fit dark blue virgin wool - RICORDI">
          <a:extLst>
            <a:ext uri="{FF2B5EF4-FFF2-40B4-BE49-F238E27FC236}">
              <a16:creationId xmlns:a16="http://schemas.microsoft.com/office/drawing/2014/main" xmlns="" id="{B38ECD45-F8F5-68DE-1519-A24B5BCA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792000</xdr:colOff>
      <xdr:row>16</xdr:row>
      <xdr:rowOff>1056000</xdr:rowOff>
    </xdr:to>
    <xdr:pic>
      <xdr:nvPicPr>
        <xdr:cNvPr id="17" name="Immagine 16" descr="Boss Shirt H-Roan slim fit dark blue cotton - RICORDI">
          <a:extLst>
            <a:ext uri="{FF2B5EF4-FFF2-40B4-BE49-F238E27FC236}">
              <a16:creationId xmlns:a16="http://schemas.microsoft.com/office/drawing/2014/main" xmlns="" id="{0481DA00-E17F-EC43-DAA3-2BF54880F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3</xdr:col>
      <xdr:colOff>792000</xdr:colOff>
      <xdr:row>15</xdr:row>
      <xdr:rowOff>1056000</xdr:rowOff>
    </xdr:to>
    <xdr:pic>
      <xdr:nvPicPr>
        <xdr:cNvPr id="18" name="Immagine 17" descr="Boss Shirt H-Roan slim fit white cotton - RICORDI">
          <a:extLst>
            <a:ext uri="{FF2B5EF4-FFF2-40B4-BE49-F238E27FC236}">
              <a16:creationId xmlns:a16="http://schemas.microsoft.com/office/drawing/2014/main" xmlns="" id="{8BB8B270-0787-03D0-C415-442FF50D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9675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4</xdr:col>
      <xdr:colOff>180975</xdr:colOff>
      <xdr:row>19</xdr:row>
      <xdr:rowOff>1028700</xdr:rowOff>
    </xdr:to>
    <xdr:pic>
      <xdr:nvPicPr>
        <xdr:cNvPr id="19" name="Immagine 18" descr="Ανδρικά :: Ρούχα :: Πουκάμισα :: HUGO Slim Fit Koey Shirt 50519729-001 -  troumpoukis.gr">
          <a:extLst>
            <a:ext uri="{FF2B5EF4-FFF2-40B4-BE49-F238E27FC236}">
              <a16:creationId xmlns:a16="http://schemas.microsoft.com/office/drawing/2014/main" xmlns="" id="{60AF7580-D5AF-C629-5709-C275E9BC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34975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</xdr:rowOff>
    </xdr:from>
    <xdr:to>
      <xdr:col>3</xdr:col>
      <xdr:colOff>792000</xdr:colOff>
      <xdr:row>22</xdr:row>
      <xdr:rowOff>1055058</xdr:rowOff>
    </xdr:to>
    <xdr:pic>
      <xdr:nvPicPr>
        <xdr:cNvPr id="20" name="Immagine 19" descr="Boss Camicia 50519867 Rosa Slim Fit | Modivo.it">
          <a:extLst>
            <a:ext uri="{FF2B5EF4-FFF2-40B4-BE49-F238E27FC236}">
              <a16:creationId xmlns:a16="http://schemas.microsoft.com/office/drawing/2014/main" xmlns="" id="{0C8EBBB5-60D4-0BB8-42D3-485ADC8F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63951"/>
          <a:ext cx="792000" cy="1055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3</xdr:col>
      <xdr:colOff>792000</xdr:colOff>
      <xdr:row>25</xdr:row>
      <xdr:rowOff>124875</xdr:rowOff>
    </xdr:to>
    <xdr:pic>
      <xdr:nvPicPr>
        <xdr:cNvPr id="21" name="Immagine 20" descr="BOSS - Slim-fit shirt in printed stretch cotton - Light Blue">
          <a:extLst>
            <a:ext uri="{FF2B5EF4-FFF2-40B4-BE49-F238E27FC236}">
              <a16:creationId xmlns:a16="http://schemas.microsoft.com/office/drawing/2014/main" xmlns="" id="{6943C9AD-AD0F-D4FA-4B7D-B9FB02B64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16600"/>
          <a:ext cx="792000" cy="120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1076324</xdr:rowOff>
    </xdr:from>
    <xdr:to>
      <xdr:col>4</xdr:col>
      <xdr:colOff>190499</xdr:colOff>
      <xdr:row>27</xdr:row>
      <xdr:rowOff>1038224</xdr:rowOff>
    </xdr:to>
    <xdr:pic>
      <xdr:nvPicPr>
        <xdr:cNvPr id="23" name="Immagine 22" descr="휴고보스 코트 50517771 281 OPEN BEIGE - GS SHOP">
          <a:extLst>
            <a:ext uri="{FF2B5EF4-FFF2-40B4-BE49-F238E27FC236}">
              <a16:creationId xmlns:a16="http://schemas.microsoft.com/office/drawing/2014/main" xmlns="" id="{805496FE-73C9-5591-044F-2ABAD542C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45574"/>
          <a:ext cx="1038224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1076324</xdr:rowOff>
    </xdr:from>
    <xdr:to>
      <xdr:col>4</xdr:col>
      <xdr:colOff>266699</xdr:colOff>
      <xdr:row>29</xdr:row>
      <xdr:rowOff>38099</xdr:rowOff>
    </xdr:to>
    <xdr:pic>
      <xdr:nvPicPr>
        <xdr:cNvPr id="24" name="Immagine 23" descr="BOSS Ther-Flag-E Golf Belt 50486839 Black 001 | Function18">
          <a:extLst>
            <a:ext uri="{FF2B5EF4-FFF2-40B4-BE49-F238E27FC236}">
              <a16:creationId xmlns:a16="http://schemas.microsoft.com/office/drawing/2014/main" xmlns="" id="{0CE776A1-9677-C6CE-3434-D7C233814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21899"/>
          <a:ext cx="1114424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29</xdr:row>
      <xdr:rowOff>1</xdr:rowOff>
    </xdr:from>
    <xdr:to>
      <xdr:col>3</xdr:col>
      <xdr:colOff>820575</xdr:colOff>
      <xdr:row>29</xdr:row>
      <xdr:rowOff>1055058</xdr:rowOff>
    </xdr:to>
    <xdr:pic>
      <xdr:nvPicPr>
        <xdr:cNvPr id="25" name="Immagine 24" descr="Boss Cintura da uomo Ronnie-Gr 50523362 Nero | Modivo.it">
          <a:extLst>
            <a:ext uri="{FF2B5EF4-FFF2-40B4-BE49-F238E27FC236}">
              <a16:creationId xmlns:a16="http://schemas.microsoft.com/office/drawing/2014/main" xmlns="" id="{22C9B791-25E6-E920-21EF-FCD60551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898226"/>
          <a:ext cx="792000" cy="1055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3</xdr:col>
      <xdr:colOff>792000</xdr:colOff>
      <xdr:row>30</xdr:row>
      <xdr:rowOff>1056528</xdr:rowOff>
    </xdr:to>
    <xdr:pic>
      <xdr:nvPicPr>
        <xdr:cNvPr id="26" name="Immagine 25" descr="BOSS 50471332">
          <a:extLst>
            <a:ext uri="{FF2B5EF4-FFF2-40B4-BE49-F238E27FC236}">
              <a16:creationId xmlns:a16="http://schemas.microsoft.com/office/drawing/2014/main" xmlns="" id="{ACAB9CE5-AC64-7C95-7BF4-324DC671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74550"/>
          <a:ext cx="792000" cy="105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781050</xdr:colOff>
      <xdr:row>30</xdr:row>
      <xdr:rowOff>923925</xdr:rowOff>
    </xdr:from>
    <xdr:to>
      <xdr:col>4</xdr:col>
      <xdr:colOff>725325</xdr:colOff>
      <xdr:row>31</xdr:row>
      <xdr:rowOff>1048800</xdr:rowOff>
    </xdr:to>
    <xdr:pic>
      <xdr:nvPicPr>
        <xdr:cNvPr id="27" name="Immagine 26" descr="BOSS - Reversible Italian-leather belt with logo keeper - Black">
          <a:extLst>
            <a:ext uri="{FF2B5EF4-FFF2-40B4-BE49-F238E27FC236}">
              <a16:creationId xmlns:a16="http://schemas.microsoft.com/office/drawing/2014/main" xmlns="" id="{863C8BFD-7035-EEEB-6524-65C04E38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5898475"/>
          <a:ext cx="792000" cy="120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31</xdr:row>
      <xdr:rowOff>1047750</xdr:rowOff>
    </xdr:from>
    <xdr:to>
      <xdr:col>3</xdr:col>
      <xdr:colOff>828675</xdr:colOff>
      <xdr:row>33</xdr:row>
      <xdr:rowOff>9525</xdr:rowOff>
    </xdr:to>
    <xdr:pic>
      <xdr:nvPicPr>
        <xdr:cNvPr id="28" name="Immagine 27" descr="Чоловічий чорний шкіряний двосторонній ремінь BOSS 50522883;001 — Ultrashop">
          <a:extLst>
            <a:ext uri="{FF2B5EF4-FFF2-40B4-BE49-F238E27FC236}">
              <a16:creationId xmlns:a16="http://schemas.microsoft.com/office/drawing/2014/main" xmlns="" id="{F7A4160C-DA00-2A98-33BD-9E679F58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098625"/>
          <a:ext cx="7429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1076324</xdr:rowOff>
    </xdr:from>
    <xdr:to>
      <xdr:col>4</xdr:col>
      <xdr:colOff>28575</xdr:colOff>
      <xdr:row>34</xdr:row>
      <xdr:rowOff>19049</xdr:rowOff>
    </xdr:to>
    <xdr:pic>
      <xdr:nvPicPr>
        <xdr:cNvPr id="29" name="Immagine 28" descr="Felpa Uomo Boss Zeta Iki Nero">
          <a:extLst>
            <a:ext uri="{FF2B5EF4-FFF2-40B4-BE49-F238E27FC236}">
              <a16:creationId xmlns:a16="http://schemas.microsoft.com/office/drawing/2014/main" xmlns="" id="{0222981A-7551-C560-DFC3-46D083ED2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03524"/>
          <a:ext cx="8763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4</xdr:col>
      <xdr:colOff>342900</xdr:colOff>
      <xdr:row>35</xdr:row>
      <xdr:rowOff>992188</xdr:rowOff>
    </xdr:to>
    <xdr:pic>
      <xdr:nvPicPr>
        <xdr:cNvPr id="30" name="Immagine 29" descr="Hugo Boss Zetalky (50508578) a € 83,97 (oggi) | Migliori prezzi e offerte  su idealo">
          <a:extLst>
            <a:ext uri="{FF2B5EF4-FFF2-40B4-BE49-F238E27FC236}">
              <a16:creationId xmlns:a16="http://schemas.microsoft.com/office/drawing/2014/main" xmlns="" id="{D38D34E9-C2E7-861D-1755-575B4DC5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56175"/>
          <a:ext cx="1190625" cy="992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4</xdr:col>
      <xdr:colOff>66675</xdr:colOff>
      <xdr:row>37</xdr:row>
      <xdr:rowOff>914400</xdr:rowOff>
    </xdr:to>
    <xdr:pic>
      <xdr:nvPicPr>
        <xdr:cNvPr id="31" name="Immagine 30" descr="Hugo Boss Hugo Boss Westart 1 Crew Neck Sweatshirt Dark Grey 029 50462769 - Hugo  Boss from Club JJ UK">
          <a:extLst>
            <a:ext uri="{FF2B5EF4-FFF2-40B4-BE49-F238E27FC236}">
              <a16:creationId xmlns:a16="http://schemas.microsoft.com/office/drawing/2014/main" xmlns="" id="{207757AA-615E-01F2-3EDA-67FA6AC01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088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3</xdr:col>
      <xdr:colOff>792000</xdr:colOff>
      <xdr:row>42</xdr:row>
      <xdr:rowOff>990000</xdr:rowOff>
    </xdr:to>
    <xdr:pic>
      <xdr:nvPicPr>
        <xdr:cNvPr id="32" name="Immagine 31" descr="Men’s black sweatshirt Black Hugo Boss C-Spence 50520303-1">
          <a:extLst>
            <a:ext uri="{FF2B5EF4-FFF2-40B4-BE49-F238E27FC236}">
              <a16:creationId xmlns:a16="http://schemas.microsoft.com/office/drawing/2014/main" xmlns="" id="{4AAC9396-30E8-0237-5461-079D5ED5F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90450"/>
          <a:ext cx="792000" cy="99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1</xdr:rowOff>
    </xdr:from>
    <xdr:to>
      <xdr:col>3</xdr:col>
      <xdr:colOff>792000</xdr:colOff>
      <xdr:row>44</xdr:row>
      <xdr:rowOff>1055058</xdr:rowOff>
    </xdr:to>
    <xdr:pic>
      <xdr:nvPicPr>
        <xdr:cNvPr id="33" name="Immagine 32" descr="Boss Giacca di transizione Oseam-W 50518720 Marrone Regular Fit | Modivo.it">
          <a:extLst>
            <a:ext uri="{FF2B5EF4-FFF2-40B4-BE49-F238E27FC236}">
              <a16:creationId xmlns:a16="http://schemas.microsoft.com/office/drawing/2014/main" xmlns="" id="{2B2C6D43-C6D1-3AF8-ADA7-0479C4E6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43101"/>
          <a:ext cx="792000" cy="1055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3</xdr:col>
      <xdr:colOff>792000</xdr:colOff>
      <xdr:row>46</xdr:row>
      <xdr:rowOff>123555</xdr:rowOff>
    </xdr:to>
    <xdr:pic>
      <xdr:nvPicPr>
        <xdr:cNvPr id="34" name="Immagine 33" descr="BOSS - Water-repellent jacket with 3D logo tape - Dark Blue">
          <a:extLst>
            <a:ext uri="{FF2B5EF4-FFF2-40B4-BE49-F238E27FC236}">
              <a16:creationId xmlns:a16="http://schemas.microsoft.com/office/drawing/2014/main" xmlns="" id="{5BA531B5-A02D-0874-1C74-57CB6C09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19425"/>
          <a:ext cx="792000" cy="119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1</xdr:rowOff>
    </xdr:from>
    <xdr:to>
      <xdr:col>3</xdr:col>
      <xdr:colOff>792000</xdr:colOff>
      <xdr:row>46</xdr:row>
      <xdr:rowOff>1033944</xdr:rowOff>
    </xdr:to>
    <xdr:pic>
      <xdr:nvPicPr>
        <xdr:cNvPr id="35" name="Immagine 34" descr="Hugo Boss Boss Obear 10257695 Jacket (50521480-404-50) ab 167,40 € |  Preisvergleich bei idealo.de">
          <a:extLst>
            <a:ext uri="{FF2B5EF4-FFF2-40B4-BE49-F238E27FC236}">
              <a16:creationId xmlns:a16="http://schemas.microsoft.com/office/drawing/2014/main" xmlns="" id="{8C726442-4921-92FD-D20A-AD2EB833E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95751"/>
          <a:ext cx="792000" cy="1033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47</xdr:row>
      <xdr:rowOff>1000125</xdr:rowOff>
    </xdr:from>
    <xdr:to>
      <xdr:col>3</xdr:col>
      <xdr:colOff>820575</xdr:colOff>
      <xdr:row>49</xdr:row>
      <xdr:rowOff>35475</xdr:rowOff>
    </xdr:to>
    <xdr:pic>
      <xdr:nvPicPr>
        <xdr:cNvPr id="36" name="Immagine 35" descr="Hugo Boss | [해외배송] 24FW 휴고보스 데님 팬츠 50517488 410">
          <a:extLst>
            <a:ext uri="{FF2B5EF4-FFF2-40B4-BE49-F238E27FC236}">
              <a16:creationId xmlns:a16="http://schemas.microsoft.com/office/drawing/2014/main" xmlns="" id="{638B5C0E-D282-9EE0-B013-A6B1A085C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4272200"/>
          <a:ext cx="792000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50</xdr:row>
      <xdr:rowOff>9525</xdr:rowOff>
    </xdr:from>
    <xdr:to>
      <xdr:col>4</xdr:col>
      <xdr:colOff>95250</xdr:colOff>
      <xdr:row>50</xdr:row>
      <xdr:rowOff>923925</xdr:rowOff>
    </xdr:to>
    <xdr:pic>
      <xdr:nvPicPr>
        <xdr:cNvPr id="37" name="Immagine 36" descr="Hugo Boss Delaware Slim Fit Black Jeans - Clothing from N22 Menswear UK">
          <a:extLst>
            <a:ext uri="{FF2B5EF4-FFF2-40B4-BE49-F238E27FC236}">
              <a16:creationId xmlns:a16="http://schemas.microsoft.com/office/drawing/2014/main" xmlns="" id="{941C762E-1720-9770-1C42-716D37FE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65105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4</xdr:col>
      <xdr:colOff>386714</xdr:colOff>
      <xdr:row>54</xdr:row>
      <xdr:rowOff>1028700</xdr:rowOff>
    </xdr:to>
    <xdr:pic>
      <xdr:nvPicPr>
        <xdr:cNvPr id="38" name="Immagine 37" descr="Hugo Boss RE.MAINE BO (50524075408) dark blue ab 71,99 € | Preisvergleich  bei idealo.de">
          <a:extLst>
            <a:ext uri="{FF2B5EF4-FFF2-40B4-BE49-F238E27FC236}">
              <a16:creationId xmlns:a16="http://schemas.microsoft.com/office/drawing/2014/main" xmlns="" id="{82312595-5AB7-0F96-9ED8-A64F2F47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6350"/>
          <a:ext cx="123443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3</xdr:col>
      <xdr:colOff>792000</xdr:colOff>
      <xdr:row>57</xdr:row>
      <xdr:rowOff>1056000</xdr:rowOff>
    </xdr:to>
    <xdr:pic>
      <xdr:nvPicPr>
        <xdr:cNvPr id="40" name="Immagine 39" descr="Boss Sweat pants C-Locsin regular fit black cotton - RICORDI">
          <a:extLst>
            <a:ext uri="{FF2B5EF4-FFF2-40B4-BE49-F238E27FC236}">
              <a16:creationId xmlns:a16="http://schemas.microsoft.com/office/drawing/2014/main" xmlns="" id="{14B98116-3AA1-1300-E0B6-4207184C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35325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3</xdr:col>
      <xdr:colOff>808821</xdr:colOff>
      <xdr:row>60</xdr:row>
      <xdr:rowOff>19050</xdr:rowOff>
    </xdr:to>
    <xdr:pic>
      <xdr:nvPicPr>
        <xdr:cNvPr id="41" name="Immagine 40" descr="T_atg -Slim">
          <a:extLst>
            <a:ext uri="{FF2B5EF4-FFF2-40B4-BE49-F238E27FC236}">
              <a16:creationId xmlns:a16="http://schemas.microsoft.com/office/drawing/2014/main" xmlns="" id="{189B1C86-C058-6B31-03B2-99FB3AEA1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87975"/>
          <a:ext cx="808821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3</xdr:col>
      <xdr:colOff>792000</xdr:colOff>
      <xdr:row>64</xdr:row>
      <xdr:rowOff>1056000</xdr:rowOff>
    </xdr:to>
    <xdr:pic>
      <xdr:nvPicPr>
        <xdr:cNvPr id="42" name="Immagine 41" descr="Kaito Trousers Blu">
          <a:extLst>
            <a:ext uri="{FF2B5EF4-FFF2-40B4-BE49-F238E27FC236}">
              <a16:creationId xmlns:a16="http://schemas.microsoft.com/office/drawing/2014/main" xmlns="" id="{C52D42EC-E786-E04A-A239-19CE9076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69600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104775</xdr:colOff>
      <xdr:row>65</xdr:row>
      <xdr:rowOff>1066802</xdr:rowOff>
    </xdr:from>
    <xdr:to>
      <xdr:col>3</xdr:col>
      <xdr:colOff>733425</xdr:colOff>
      <xdr:row>66</xdr:row>
      <xdr:rowOff>1058399</xdr:rowOff>
    </xdr:to>
    <xdr:pic>
      <xdr:nvPicPr>
        <xdr:cNvPr id="43" name="Immagine 42" descr="Hugo Boss Boss Odeno1 10254426 Jacket (50505255-243) ab 125,99 € |  Preisvergleich bei idealo.de">
          <a:extLst>
            <a:ext uri="{FF2B5EF4-FFF2-40B4-BE49-F238E27FC236}">
              <a16:creationId xmlns:a16="http://schemas.microsoft.com/office/drawing/2014/main" xmlns="" id="{B314BE29-9A4D-9F19-C104-26EF0C2BC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3712727"/>
          <a:ext cx="628650" cy="1067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1</xdr:rowOff>
    </xdr:from>
    <xdr:to>
      <xdr:col>3</xdr:col>
      <xdr:colOff>792000</xdr:colOff>
      <xdr:row>68</xdr:row>
      <xdr:rowOff>15893</xdr:rowOff>
    </xdr:to>
    <xdr:pic>
      <xdr:nvPicPr>
        <xdr:cNvPr id="44" name="Immagine 43" descr="Parlay 147">
          <a:extLst>
            <a:ext uri="{FF2B5EF4-FFF2-40B4-BE49-F238E27FC236}">
              <a16:creationId xmlns:a16="http://schemas.microsoft.com/office/drawing/2014/main" xmlns="" id="{4458A119-1750-3059-B90B-AFF625CF4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98576"/>
          <a:ext cx="792000" cy="1092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3</xdr:col>
      <xdr:colOff>792000</xdr:colOff>
      <xdr:row>69</xdr:row>
      <xdr:rowOff>470949</xdr:rowOff>
    </xdr:to>
    <xdr:pic>
      <xdr:nvPicPr>
        <xdr:cNvPr id="45" name="Immagine 44" descr="Buy Hugo Boss Passerby (50507704-029) grey from £54.99 (Today) – Best Deals  on idealo.co.uk">
          <a:extLst>
            <a:ext uri="{FF2B5EF4-FFF2-40B4-BE49-F238E27FC236}">
              <a16:creationId xmlns:a16="http://schemas.microsoft.com/office/drawing/2014/main" xmlns="" id="{43A25439-75E3-DAF0-7050-0E461DAE1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74900"/>
          <a:ext cx="792000" cy="154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1</xdr:rowOff>
    </xdr:from>
    <xdr:to>
      <xdr:col>3</xdr:col>
      <xdr:colOff>792000</xdr:colOff>
      <xdr:row>71</xdr:row>
      <xdr:rowOff>17887</xdr:rowOff>
    </xdr:to>
    <xdr:pic>
      <xdr:nvPicPr>
        <xdr:cNvPr id="46" name="Immagine 45" descr="BOSS Passerby Poloshirt Navy 50507704-464 order online | Suitable">
          <a:extLst>
            <a:ext uri="{FF2B5EF4-FFF2-40B4-BE49-F238E27FC236}">
              <a16:creationId xmlns:a16="http://schemas.microsoft.com/office/drawing/2014/main" xmlns="" id="{561F6C85-C7E5-34F7-A51B-8EF35F2E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27551"/>
          <a:ext cx="792000" cy="1094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1028700</xdr:rowOff>
    </xdr:from>
    <xdr:to>
      <xdr:col>3</xdr:col>
      <xdr:colOff>792000</xdr:colOff>
      <xdr:row>72</xdr:row>
      <xdr:rowOff>75930</xdr:rowOff>
    </xdr:to>
    <xdr:pic>
      <xdr:nvPicPr>
        <xdr:cNvPr id="47" name="Immagine 46" descr="BOSS - Mercerized-cotton polo shirt with double monogram - Black">
          <a:extLst>
            <a:ext uri="{FF2B5EF4-FFF2-40B4-BE49-F238E27FC236}">
              <a16:creationId xmlns:a16="http://schemas.microsoft.com/office/drawing/2014/main" xmlns="" id="{6C5C8335-ACB2-C413-BFAA-F00E9DE3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56250"/>
          <a:ext cx="792000" cy="119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4</xdr:col>
      <xdr:colOff>495300</xdr:colOff>
      <xdr:row>74</xdr:row>
      <xdr:rowOff>42863</xdr:rowOff>
    </xdr:to>
    <xdr:pic>
      <xdr:nvPicPr>
        <xdr:cNvPr id="48" name="Immagine 47" descr="Hugo Boss Petempestolong 50520710 black au meilleur prix sur idealo.fr">
          <a:extLst>
            <a:ext uri="{FF2B5EF4-FFF2-40B4-BE49-F238E27FC236}">
              <a16:creationId xmlns:a16="http://schemas.microsoft.com/office/drawing/2014/main" xmlns="" id="{EB7CD8D0-BEF4-B672-D6C9-F82018D1C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56525"/>
          <a:ext cx="1343025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3</xdr:col>
      <xdr:colOff>792000</xdr:colOff>
      <xdr:row>86</xdr:row>
      <xdr:rowOff>1057361</xdr:rowOff>
    </xdr:to>
    <xdr:pic>
      <xdr:nvPicPr>
        <xdr:cNvPr id="49" name="Immagine 48" descr="Tuta Sportiva Hugo Boss Dapodayote da Uomo - Blu | Zedstore">
          <a:extLst>
            <a:ext uri="{FF2B5EF4-FFF2-40B4-BE49-F238E27FC236}">
              <a16:creationId xmlns:a16="http://schemas.microsoft.com/office/drawing/2014/main" xmlns="" id="{ABB76F9D-E980-040C-9A64-A56FE6DD3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48750"/>
          <a:ext cx="792000" cy="105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28575</xdr:rowOff>
    </xdr:from>
    <xdr:to>
      <xdr:col>4</xdr:col>
      <xdr:colOff>142875</xdr:colOff>
      <xdr:row>83</xdr:row>
      <xdr:rowOff>1019175</xdr:rowOff>
    </xdr:to>
    <xdr:pic>
      <xdr:nvPicPr>
        <xdr:cNvPr id="50" name="Immagine 49" descr="휴고보스(Hugo Boss) | HUGO BOSS 휴고보스그린 24FW Longsleeve T-Shirts (50506365-404)  (콘트라스트 로고 스트레치 롱 슬리브 티셔츠) | 트렌비">
          <a:extLst>
            <a:ext uri="{FF2B5EF4-FFF2-40B4-BE49-F238E27FC236}">
              <a16:creationId xmlns:a16="http://schemas.microsoft.com/office/drawing/2014/main" xmlns="" id="{5D953593-E34C-CED6-C638-505C8AFD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04835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3</xdr:col>
      <xdr:colOff>792000</xdr:colOff>
      <xdr:row>76</xdr:row>
      <xdr:rowOff>66135</xdr:rowOff>
    </xdr:to>
    <xdr:pic>
      <xdr:nvPicPr>
        <xdr:cNvPr id="51" name="Immagine 50" descr="Sneakers Boss 50498894">
          <a:extLst>
            <a:ext uri="{FF2B5EF4-FFF2-40B4-BE49-F238E27FC236}">
              <a16:creationId xmlns:a16="http://schemas.microsoft.com/office/drawing/2014/main" xmlns="" id="{7AC68A50-2778-CA9F-E148-7240710E0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409175"/>
          <a:ext cx="792000" cy="114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3</xdr:col>
      <xdr:colOff>792000</xdr:colOff>
      <xdr:row>78</xdr:row>
      <xdr:rowOff>792000</xdr:rowOff>
    </xdr:to>
    <xdr:pic>
      <xdr:nvPicPr>
        <xdr:cNvPr id="52" name="Immagine 51" descr="Hugo Boss Aiden_tenn_grltp Dark Blue 50522833-401">
          <a:extLst>
            <a:ext uri="{FF2B5EF4-FFF2-40B4-BE49-F238E27FC236}">
              <a16:creationId xmlns:a16="http://schemas.microsoft.com/office/drawing/2014/main" xmlns="" id="{054C3482-9A92-88E1-1FC2-8F93B319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38150"/>
          <a:ext cx="792000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1</xdr:rowOff>
    </xdr:from>
    <xdr:to>
      <xdr:col>3</xdr:col>
      <xdr:colOff>792000</xdr:colOff>
      <xdr:row>81</xdr:row>
      <xdr:rowOff>1055058</xdr:rowOff>
    </xdr:to>
    <xdr:pic>
      <xdr:nvPicPr>
        <xdr:cNvPr id="53" name="Immagine 52" descr="Boss Chelsea Calev 50523007 Cachi | Modivo.it">
          <a:extLst>
            <a:ext uri="{FF2B5EF4-FFF2-40B4-BE49-F238E27FC236}">
              <a16:creationId xmlns:a16="http://schemas.microsoft.com/office/drawing/2014/main" xmlns="" id="{0C1A1D9D-7198-3DA2-135F-7AFE9AB4C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6"/>
          <a:ext cx="792000" cy="1055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76</xdr:row>
      <xdr:rowOff>85725</xdr:rowOff>
    </xdr:from>
    <xdr:to>
      <xdr:col>4</xdr:col>
      <xdr:colOff>428624</xdr:colOff>
      <xdr:row>76</xdr:row>
      <xdr:rowOff>917377</xdr:rowOff>
    </xdr:to>
    <xdr:pic>
      <xdr:nvPicPr>
        <xdr:cNvPr id="54" name="Immagine 53" descr="BOSS Trainers - Aiden Tenn - 50522833-005 - Online shop for sneakers, shoes  and boots">
          <a:extLst>
            <a:ext uri="{FF2B5EF4-FFF2-40B4-BE49-F238E27FC236}">
              <a16:creationId xmlns:a16="http://schemas.microsoft.com/office/drawing/2014/main" xmlns="" id="{1938FE44-F30D-4ACC-E5CB-FBC68ABD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571225"/>
          <a:ext cx="1209674" cy="83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Y90"/>
  <sheetViews>
    <sheetView tabSelected="1" topLeftCell="D1" workbookViewId="0">
      <pane ySplit="8" topLeftCell="A9" activePane="bottomLeft" state="frozen"/>
      <selection activeCell="D1" sqref="D1"/>
      <selection pane="bottomLeft" activeCell="L10" sqref="L10"/>
    </sheetView>
  </sheetViews>
  <sheetFormatPr defaultColWidth="5.7109375" defaultRowHeight="12.75" x14ac:dyDescent="0.2"/>
  <cols>
    <col min="1" max="3" width="0" style="4" hidden="1" customWidth="1"/>
    <col min="4" max="5" width="12.7109375" style="4" customWidth="1"/>
    <col min="6" max="8" width="0" style="4" hidden="1" customWidth="1"/>
    <col min="9" max="9" width="5.42578125" style="4" bestFit="1" customWidth="1"/>
    <col min="10" max="10" width="6.42578125" style="4" bestFit="1" customWidth="1"/>
    <col min="11" max="11" width="9.140625" style="8" customWidth="1"/>
    <col min="12" max="12" width="16" style="9" customWidth="1"/>
    <col min="13" max="13" width="9" style="9" customWidth="1"/>
    <col min="14" max="14" width="15.28515625" style="4" bestFit="1" customWidth="1"/>
    <col min="15" max="15" width="6.28515625" style="4" bestFit="1" customWidth="1"/>
    <col min="16" max="16" width="18.42578125" style="4" hidden="1" customWidth="1"/>
    <col min="17" max="17" width="31.28515625" style="4" hidden="1" customWidth="1"/>
    <col min="18" max="37" width="5.7109375" style="4"/>
    <col min="38" max="47" width="0" style="4" hidden="1" customWidth="1"/>
    <col min="48" max="48" width="5.7109375" style="4"/>
    <col min="49" max="49" width="8.5703125" style="16" bestFit="1" customWidth="1"/>
    <col min="50" max="50" width="11.42578125" style="17" bestFit="1" customWidth="1"/>
    <col min="51" max="51" width="0" style="4" hidden="1" customWidth="1"/>
    <col min="52" max="16384" width="5.7109375" style="4"/>
  </cols>
  <sheetData>
    <row r="1" spans="1:51" x14ac:dyDescent="0.2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2" t="s">
        <v>5</v>
      </c>
      <c r="L1" s="3" t="s">
        <v>5</v>
      </c>
      <c r="M1" s="3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  <c r="V1" s="1" t="s">
        <v>10</v>
      </c>
      <c r="W1" s="1" t="s">
        <v>11</v>
      </c>
      <c r="X1" s="1" t="s">
        <v>12</v>
      </c>
      <c r="Y1" s="1" t="s">
        <v>13</v>
      </c>
      <c r="Z1" s="1" t="s">
        <v>14</v>
      </c>
      <c r="AA1" s="1" t="s">
        <v>15</v>
      </c>
      <c r="AB1" s="1" t="s">
        <v>16</v>
      </c>
      <c r="AC1" s="1" t="s">
        <v>17</v>
      </c>
      <c r="AD1" s="1" t="s">
        <v>18</v>
      </c>
      <c r="AE1" s="1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24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2" t="s">
        <v>5</v>
      </c>
      <c r="AX1" s="13" t="s">
        <v>5</v>
      </c>
      <c r="AY1" s="4">
        <v>125</v>
      </c>
    </row>
    <row r="2" spans="1:51" x14ac:dyDescent="0.2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2" t="s">
        <v>5</v>
      </c>
      <c r="L2" s="3" t="s">
        <v>5</v>
      </c>
      <c r="M2" s="3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25</v>
      </c>
      <c r="S2" s="1" t="s">
        <v>26</v>
      </c>
      <c r="T2" s="1" t="s">
        <v>27</v>
      </c>
      <c r="U2" s="1" t="s">
        <v>28</v>
      </c>
      <c r="V2" s="1" t="s">
        <v>29</v>
      </c>
      <c r="W2" s="1" t="s">
        <v>30</v>
      </c>
      <c r="X2" s="1" t="s">
        <v>31</v>
      </c>
      <c r="Y2" s="1" t="s">
        <v>32</v>
      </c>
      <c r="Z2" s="1" t="s">
        <v>33</v>
      </c>
      <c r="AA2" s="1" t="s">
        <v>34</v>
      </c>
      <c r="AB2" s="1" t="s">
        <v>35</v>
      </c>
      <c r="AC2" s="1" t="s">
        <v>36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2" t="s">
        <v>5</v>
      </c>
      <c r="AX2" s="13" t="s">
        <v>5</v>
      </c>
      <c r="AY2" s="4">
        <v>125</v>
      </c>
    </row>
    <row r="3" spans="1:51" x14ac:dyDescent="0.2">
      <c r="A3" s="1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2" t="s">
        <v>5</v>
      </c>
      <c r="L3" s="3" t="s">
        <v>5</v>
      </c>
      <c r="M3" s="3" t="s">
        <v>5</v>
      </c>
      <c r="N3" s="1" t="s">
        <v>5</v>
      </c>
      <c r="O3" s="1" t="s">
        <v>5</v>
      </c>
      <c r="P3" s="1" t="s">
        <v>5</v>
      </c>
      <c r="Q3" s="1" t="s">
        <v>5</v>
      </c>
      <c r="R3" s="1" t="s">
        <v>37</v>
      </c>
      <c r="S3" s="1" t="s">
        <v>38</v>
      </c>
      <c r="T3" s="1" t="s">
        <v>39</v>
      </c>
      <c r="U3" s="1" t="s">
        <v>40</v>
      </c>
      <c r="V3" s="1" t="s">
        <v>41</v>
      </c>
      <c r="W3" s="1" t="s">
        <v>42</v>
      </c>
      <c r="X3" s="1" t="s">
        <v>43</v>
      </c>
      <c r="Y3" s="1" t="s">
        <v>44</v>
      </c>
      <c r="Z3" s="1" t="s">
        <v>45</v>
      </c>
      <c r="AA3" s="1" t="s">
        <v>46</v>
      </c>
      <c r="AB3" s="1" t="s">
        <v>47</v>
      </c>
      <c r="AC3" s="1" t="s">
        <v>48</v>
      </c>
      <c r="AD3" s="1" t="s">
        <v>49</v>
      </c>
      <c r="AE3" s="1" t="s">
        <v>50</v>
      </c>
      <c r="AF3" s="1" t="s">
        <v>51</v>
      </c>
      <c r="AG3" s="1" t="s">
        <v>7</v>
      </c>
      <c r="AH3" s="1" t="s">
        <v>52</v>
      </c>
      <c r="AI3" s="1" t="s">
        <v>53</v>
      </c>
      <c r="AJ3" s="1" t="s">
        <v>54</v>
      </c>
      <c r="AK3" s="1" t="s">
        <v>55</v>
      </c>
      <c r="AL3" s="1" t="s">
        <v>56</v>
      </c>
      <c r="AM3" s="1"/>
      <c r="AN3" s="1"/>
      <c r="AO3" s="1"/>
      <c r="AP3" s="1"/>
      <c r="AQ3" s="1"/>
      <c r="AR3" s="1"/>
      <c r="AS3" s="1"/>
      <c r="AT3" s="1"/>
      <c r="AU3" s="1"/>
      <c r="AV3" s="1"/>
      <c r="AW3" s="12" t="s">
        <v>5</v>
      </c>
      <c r="AX3" s="13" t="s">
        <v>5</v>
      </c>
      <c r="AY3" s="4">
        <v>125</v>
      </c>
    </row>
    <row r="4" spans="1:51" x14ac:dyDescent="0.2">
      <c r="A4" s="1">
        <v>0</v>
      </c>
      <c r="B4" s="1" t="s">
        <v>5</v>
      </c>
      <c r="C4" s="1" t="s">
        <v>5</v>
      </c>
      <c r="D4" s="1" t="s">
        <v>5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2" t="s">
        <v>5</v>
      </c>
      <c r="L4" s="3" t="s">
        <v>5</v>
      </c>
      <c r="M4" s="3" t="s">
        <v>5</v>
      </c>
      <c r="N4" s="1" t="s">
        <v>5</v>
      </c>
      <c r="O4" s="1" t="s">
        <v>5</v>
      </c>
      <c r="P4" s="1" t="s">
        <v>5</v>
      </c>
      <c r="Q4" s="1" t="s">
        <v>5</v>
      </c>
      <c r="R4" s="1" t="s">
        <v>57</v>
      </c>
      <c r="S4" s="1" t="s">
        <v>58</v>
      </c>
      <c r="T4" s="1" t="s">
        <v>38</v>
      </c>
      <c r="U4" s="1" t="s">
        <v>40</v>
      </c>
      <c r="V4" s="1" t="s">
        <v>42</v>
      </c>
      <c r="W4" s="1" t="s">
        <v>44</v>
      </c>
      <c r="X4" s="1" t="s">
        <v>46</v>
      </c>
      <c r="Y4" s="1" t="s">
        <v>48</v>
      </c>
      <c r="Z4" s="1" t="s">
        <v>50</v>
      </c>
      <c r="AA4" s="1" t="s">
        <v>7</v>
      </c>
      <c r="AB4" s="1" t="s">
        <v>53</v>
      </c>
      <c r="AC4" s="1" t="s">
        <v>55</v>
      </c>
      <c r="AD4" s="1" t="s">
        <v>56</v>
      </c>
      <c r="AE4" s="1" t="s">
        <v>59</v>
      </c>
      <c r="AF4" s="1" t="s">
        <v>9</v>
      </c>
      <c r="AG4" s="1" t="s">
        <v>60</v>
      </c>
      <c r="AH4" s="1" t="s">
        <v>61</v>
      </c>
      <c r="AI4" s="1" t="s">
        <v>62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2" t="s">
        <v>5</v>
      </c>
      <c r="AX4" s="13" t="s">
        <v>5</v>
      </c>
      <c r="AY4" s="4">
        <v>125</v>
      </c>
    </row>
    <row r="5" spans="1:51" x14ac:dyDescent="0.2">
      <c r="A5" s="1">
        <v>0</v>
      </c>
      <c r="B5" s="1" t="s">
        <v>5</v>
      </c>
      <c r="C5" s="1" t="s">
        <v>5</v>
      </c>
      <c r="D5" s="1" t="s">
        <v>5</v>
      </c>
      <c r="E5" s="1" t="s">
        <v>5</v>
      </c>
      <c r="F5" s="1" t="s">
        <v>5</v>
      </c>
      <c r="G5" s="1" t="s">
        <v>5</v>
      </c>
      <c r="H5" s="1" t="s">
        <v>5</v>
      </c>
      <c r="I5" s="1" t="s">
        <v>5</v>
      </c>
      <c r="J5" s="1" t="s">
        <v>5</v>
      </c>
      <c r="K5" s="2" t="s">
        <v>5</v>
      </c>
      <c r="L5" s="3" t="s">
        <v>5</v>
      </c>
      <c r="M5" s="3" t="s">
        <v>5</v>
      </c>
      <c r="N5" s="1" t="s">
        <v>5</v>
      </c>
      <c r="O5" s="1" t="s">
        <v>5</v>
      </c>
      <c r="P5" s="1" t="s">
        <v>5</v>
      </c>
      <c r="Q5" s="1" t="s">
        <v>5</v>
      </c>
      <c r="R5" s="1" t="s">
        <v>63</v>
      </c>
      <c r="S5" s="1" t="s">
        <v>64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2" t="s">
        <v>5</v>
      </c>
      <c r="AX5" s="13" t="s">
        <v>5</v>
      </c>
      <c r="AY5" s="4">
        <v>125</v>
      </c>
    </row>
    <row r="6" spans="1:51" x14ac:dyDescent="0.2">
      <c r="A6" s="1">
        <v>0</v>
      </c>
      <c r="B6" s="1" t="s">
        <v>5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2" t="s">
        <v>5</v>
      </c>
      <c r="L6" s="3" t="s">
        <v>5</v>
      </c>
      <c r="M6" s="3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65</v>
      </c>
      <c r="S6" s="1" t="s">
        <v>66</v>
      </c>
      <c r="T6" s="1" t="s">
        <v>67</v>
      </c>
      <c r="U6" s="1" t="s">
        <v>68</v>
      </c>
      <c r="V6" s="1" t="s">
        <v>69</v>
      </c>
      <c r="W6" s="1" t="s">
        <v>70</v>
      </c>
      <c r="X6" s="1" t="s">
        <v>71</v>
      </c>
      <c r="Y6" s="1" t="s">
        <v>72</v>
      </c>
      <c r="Z6" s="1" t="s">
        <v>73</v>
      </c>
      <c r="AA6" s="1" t="s">
        <v>74</v>
      </c>
      <c r="AB6" s="1" t="s">
        <v>75</v>
      </c>
      <c r="AC6" s="1" t="s">
        <v>76</v>
      </c>
      <c r="AD6" s="1" t="s">
        <v>77</v>
      </c>
      <c r="AE6" s="1" t="s">
        <v>58</v>
      </c>
      <c r="AF6" s="1" t="s">
        <v>78</v>
      </c>
      <c r="AG6" s="1" t="s">
        <v>38</v>
      </c>
      <c r="AH6" s="1" t="s">
        <v>39</v>
      </c>
      <c r="AI6" s="1" t="s">
        <v>40</v>
      </c>
      <c r="AJ6" s="1" t="s">
        <v>41</v>
      </c>
      <c r="AK6" s="1" t="s">
        <v>42</v>
      </c>
      <c r="AL6" s="1" t="s">
        <v>43</v>
      </c>
      <c r="AM6" s="1" t="s">
        <v>44</v>
      </c>
      <c r="AN6" s="1" t="s">
        <v>45</v>
      </c>
      <c r="AO6" s="1" t="s">
        <v>46</v>
      </c>
      <c r="AP6" s="1"/>
      <c r="AQ6" s="1"/>
      <c r="AR6" s="1"/>
      <c r="AS6" s="1"/>
      <c r="AT6" s="1"/>
      <c r="AU6" s="1"/>
      <c r="AV6" s="1"/>
      <c r="AW6" s="12" t="s">
        <v>5</v>
      </c>
      <c r="AX6" s="13" t="s">
        <v>5</v>
      </c>
      <c r="AY6" s="4">
        <v>125</v>
      </c>
    </row>
    <row r="7" spans="1:51" x14ac:dyDescent="0.2">
      <c r="A7" s="1">
        <v>0</v>
      </c>
      <c r="B7" s="1" t="s">
        <v>5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2" t="s">
        <v>5</v>
      </c>
      <c r="L7" s="3" t="s">
        <v>5</v>
      </c>
      <c r="M7" s="3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79</v>
      </c>
      <c r="S7" s="1" t="s">
        <v>58</v>
      </c>
      <c r="T7" s="1" t="s">
        <v>80</v>
      </c>
      <c r="U7" s="1" t="s">
        <v>78</v>
      </c>
      <c r="V7" s="1" t="s">
        <v>81</v>
      </c>
      <c r="W7" s="1" t="s">
        <v>38</v>
      </c>
      <c r="X7" s="1" t="s">
        <v>82</v>
      </c>
      <c r="Y7" s="1" t="s">
        <v>39</v>
      </c>
      <c r="Z7" s="1" t="s">
        <v>83</v>
      </c>
      <c r="AA7" s="1" t="s">
        <v>40</v>
      </c>
      <c r="AB7" s="1" t="s">
        <v>84</v>
      </c>
      <c r="AC7" s="1" t="s">
        <v>41</v>
      </c>
      <c r="AD7" s="1" t="s">
        <v>85</v>
      </c>
      <c r="AE7" s="1" t="s">
        <v>42</v>
      </c>
      <c r="AF7" s="1" t="s">
        <v>86</v>
      </c>
      <c r="AG7" s="1" t="s">
        <v>43</v>
      </c>
      <c r="AH7" s="1" t="s">
        <v>87</v>
      </c>
      <c r="AI7" s="1" t="s">
        <v>44</v>
      </c>
      <c r="AJ7" s="1" t="s">
        <v>88</v>
      </c>
      <c r="AK7" s="1" t="s">
        <v>45</v>
      </c>
      <c r="AL7" s="1" t="s">
        <v>89</v>
      </c>
      <c r="AM7" s="1" t="s">
        <v>46</v>
      </c>
      <c r="AN7" s="1" t="s">
        <v>90</v>
      </c>
      <c r="AO7" s="1" t="s">
        <v>47</v>
      </c>
      <c r="AP7" s="1" t="s">
        <v>48</v>
      </c>
      <c r="AQ7" s="1" t="s">
        <v>49</v>
      </c>
      <c r="AR7" s="1" t="s">
        <v>50</v>
      </c>
      <c r="AS7" s="1"/>
      <c r="AT7" s="1"/>
      <c r="AU7" s="1"/>
      <c r="AV7" s="1"/>
      <c r="AW7" s="12" t="s">
        <v>5</v>
      </c>
      <c r="AX7" s="13" t="s">
        <v>5</v>
      </c>
      <c r="AY7" s="4">
        <v>125</v>
      </c>
    </row>
    <row r="8" spans="1:51" s="5" customFormat="1" x14ac:dyDescent="0.2">
      <c r="A8" s="10">
        <v>1</v>
      </c>
      <c r="B8" s="10"/>
      <c r="C8" s="10"/>
      <c r="D8" s="10"/>
      <c r="E8" s="10"/>
      <c r="F8" s="10"/>
      <c r="G8" s="10"/>
      <c r="H8" s="10"/>
      <c r="I8" s="10" t="s">
        <v>371</v>
      </c>
      <c r="J8" s="10" t="s">
        <v>91</v>
      </c>
      <c r="K8" s="11" t="s">
        <v>92</v>
      </c>
      <c r="L8" s="11" t="s">
        <v>93</v>
      </c>
      <c r="M8" s="11" t="s">
        <v>94</v>
      </c>
      <c r="N8" s="10" t="s">
        <v>95</v>
      </c>
      <c r="O8" s="10" t="s">
        <v>96</v>
      </c>
      <c r="P8" s="10" t="s">
        <v>97</v>
      </c>
      <c r="Q8" s="10" t="s">
        <v>98</v>
      </c>
      <c r="R8" s="10" t="s">
        <v>99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4" t="s">
        <v>372</v>
      </c>
      <c r="AX8" s="15" t="s">
        <v>373</v>
      </c>
      <c r="AY8" s="5">
        <v>125</v>
      </c>
    </row>
    <row r="9" spans="1:51" ht="84.95" customHeight="1" x14ac:dyDescent="0.25">
      <c r="A9" s="1">
        <v>2</v>
      </c>
      <c r="B9" s="1" t="s">
        <v>100</v>
      </c>
      <c r="C9" s="1"/>
      <c r="D9" s="6"/>
      <c r="E9" s="1"/>
      <c r="F9" s="1"/>
      <c r="G9" s="1"/>
      <c r="H9" s="1"/>
      <c r="I9" s="1" t="s">
        <v>101</v>
      </c>
      <c r="J9" s="1" t="s">
        <v>102</v>
      </c>
      <c r="K9" s="2" t="s">
        <v>370</v>
      </c>
      <c r="L9" s="3" t="s">
        <v>103</v>
      </c>
      <c r="M9" s="3" t="s">
        <v>104</v>
      </c>
      <c r="N9" s="1" t="s">
        <v>105</v>
      </c>
      <c r="O9" s="1" t="s">
        <v>106</v>
      </c>
      <c r="P9" s="1" t="s">
        <v>107</v>
      </c>
      <c r="Q9" s="1" t="s">
        <v>108</v>
      </c>
      <c r="R9" s="1" t="s">
        <v>57</v>
      </c>
      <c r="S9" s="7"/>
      <c r="T9" s="7"/>
      <c r="U9" s="7"/>
      <c r="V9" s="7"/>
      <c r="W9" s="7"/>
      <c r="X9" s="7"/>
      <c r="Y9" s="1">
        <v>2</v>
      </c>
      <c r="Z9" s="1">
        <v>3</v>
      </c>
      <c r="AA9" s="1">
        <v>3</v>
      </c>
      <c r="AB9" s="1">
        <v>3</v>
      </c>
      <c r="AC9" s="1">
        <v>1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1"/>
      <c r="AW9" s="12">
        <f t="shared" ref="AW9:AW40" si="0">SUM(S9:AV9)</f>
        <v>12</v>
      </c>
      <c r="AX9" s="13">
        <f t="shared" ref="AX9:AX40" si="1" xml:space="preserve"> AW9 * SUBSTITUTE(I9,".",",")</f>
        <v>1754.3999999999999</v>
      </c>
      <c r="AY9" s="4">
        <v>125</v>
      </c>
    </row>
    <row r="10" spans="1:51" ht="84.95" customHeight="1" x14ac:dyDescent="0.2">
      <c r="A10" s="1">
        <v>2</v>
      </c>
      <c r="B10" s="1" t="s">
        <v>100</v>
      </c>
      <c r="C10" s="1"/>
      <c r="D10" s="1"/>
      <c r="E10" s="1"/>
      <c r="F10" s="1"/>
      <c r="G10" s="1"/>
      <c r="H10" s="1"/>
      <c r="I10" s="1" t="s">
        <v>109</v>
      </c>
      <c r="J10" s="1" t="s">
        <v>110</v>
      </c>
      <c r="K10" s="2" t="s">
        <v>370</v>
      </c>
      <c r="L10" s="3" t="s">
        <v>111</v>
      </c>
      <c r="M10" s="3" t="s">
        <v>112</v>
      </c>
      <c r="N10" s="1" t="s">
        <v>113</v>
      </c>
      <c r="O10" s="1" t="s">
        <v>106</v>
      </c>
      <c r="P10" s="1" t="s">
        <v>107</v>
      </c>
      <c r="Q10" s="1" t="s">
        <v>114</v>
      </c>
      <c r="R10" s="1" t="s">
        <v>57</v>
      </c>
      <c r="S10" s="7"/>
      <c r="T10" s="7"/>
      <c r="U10" s="7"/>
      <c r="V10" s="7"/>
      <c r="W10" s="7"/>
      <c r="X10" s="7"/>
      <c r="Y10" s="1">
        <v>2</v>
      </c>
      <c r="Z10" s="1">
        <v>3</v>
      </c>
      <c r="AA10" s="7"/>
      <c r="AB10" s="1">
        <v>2</v>
      </c>
      <c r="AC10" s="1">
        <v>1</v>
      </c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1"/>
      <c r="AW10" s="12">
        <f t="shared" si="0"/>
        <v>8</v>
      </c>
      <c r="AX10" s="13">
        <f t="shared" si="1"/>
        <v>1755.2</v>
      </c>
      <c r="AY10" s="4">
        <v>125</v>
      </c>
    </row>
    <row r="11" spans="1:51" ht="84.95" customHeight="1" x14ac:dyDescent="0.25">
      <c r="A11" s="1">
        <v>2</v>
      </c>
      <c r="B11" s="1" t="s">
        <v>100</v>
      </c>
      <c r="C11" s="1"/>
      <c r="D11" s="6"/>
      <c r="E11" s="1"/>
      <c r="F11" s="1"/>
      <c r="G11" s="1"/>
      <c r="H11" s="1"/>
      <c r="I11" s="1" t="s">
        <v>109</v>
      </c>
      <c r="J11" s="1" t="s">
        <v>110</v>
      </c>
      <c r="K11" s="2" t="s">
        <v>370</v>
      </c>
      <c r="L11" s="3" t="s">
        <v>111</v>
      </c>
      <c r="M11" s="3" t="s">
        <v>115</v>
      </c>
      <c r="N11" s="1" t="s">
        <v>116</v>
      </c>
      <c r="O11" s="1" t="s">
        <v>106</v>
      </c>
      <c r="P11" s="1" t="s">
        <v>107</v>
      </c>
      <c r="Q11" s="1" t="s">
        <v>114</v>
      </c>
      <c r="R11" s="1" t="s">
        <v>57</v>
      </c>
      <c r="S11" s="7"/>
      <c r="T11" s="7"/>
      <c r="U11" s="7"/>
      <c r="V11" s="7"/>
      <c r="W11" s="7"/>
      <c r="X11" s="1">
        <v>1</v>
      </c>
      <c r="Y11" s="1">
        <v>2</v>
      </c>
      <c r="Z11" s="1">
        <v>5</v>
      </c>
      <c r="AA11" s="1">
        <v>5</v>
      </c>
      <c r="AB11" s="1">
        <v>5</v>
      </c>
      <c r="AC11" s="1">
        <v>3</v>
      </c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1"/>
      <c r="AW11" s="12">
        <f t="shared" si="0"/>
        <v>21</v>
      </c>
      <c r="AX11" s="13">
        <f t="shared" si="1"/>
        <v>4607.4000000000005</v>
      </c>
      <c r="AY11" s="4">
        <v>125</v>
      </c>
    </row>
    <row r="12" spans="1:51" ht="84.95" customHeight="1" x14ac:dyDescent="0.2">
      <c r="A12" s="1">
        <v>2</v>
      </c>
      <c r="B12" s="1" t="s">
        <v>100</v>
      </c>
      <c r="C12" s="1"/>
      <c r="D12" s="1"/>
      <c r="E12" s="1"/>
      <c r="F12" s="1"/>
      <c r="G12" s="1"/>
      <c r="H12" s="1"/>
      <c r="I12" s="1" t="s">
        <v>117</v>
      </c>
      <c r="J12" s="1" t="s">
        <v>118</v>
      </c>
      <c r="K12" s="2" t="s">
        <v>370</v>
      </c>
      <c r="L12" s="3" t="s">
        <v>111</v>
      </c>
      <c r="M12" s="3" t="s">
        <v>119</v>
      </c>
      <c r="N12" s="1" t="s">
        <v>113</v>
      </c>
      <c r="O12" s="1" t="s">
        <v>106</v>
      </c>
      <c r="P12" s="1" t="s">
        <v>107</v>
      </c>
      <c r="Q12" s="1" t="s">
        <v>120</v>
      </c>
      <c r="R12" s="1" t="s">
        <v>57</v>
      </c>
      <c r="S12" s="7"/>
      <c r="T12" s="7"/>
      <c r="U12" s="7"/>
      <c r="V12" s="7"/>
      <c r="W12" s="7"/>
      <c r="X12" s="7"/>
      <c r="Y12" s="7"/>
      <c r="Z12" s="7"/>
      <c r="AA12" s="7"/>
      <c r="AB12" s="1">
        <v>2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1"/>
      <c r="AW12" s="12">
        <f t="shared" si="0"/>
        <v>2</v>
      </c>
      <c r="AX12" s="13">
        <f t="shared" si="1"/>
        <v>255.6</v>
      </c>
      <c r="AY12" s="4">
        <v>125</v>
      </c>
    </row>
    <row r="13" spans="1:51" ht="84.95" customHeight="1" x14ac:dyDescent="0.25">
      <c r="A13" s="1">
        <v>2</v>
      </c>
      <c r="B13" s="1" t="s">
        <v>100</v>
      </c>
      <c r="C13" s="1"/>
      <c r="D13" s="6"/>
      <c r="E13" s="1"/>
      <c r="F13" s="1"/>
      <c r="G13" s="1"/>
      <c r="H13" s="1"/>
      <c r="I13" s="1" t="s">
        <v>121</v>
      </c>
      <c r="J13" s="1" t="s">
        <v>122</v>
      </c>
      <c r="K13" s="2" t="s">
        <v>370</v>
      </c>
      <c r="L13" s="3" t="s">
        <v>123</v>
      </c>
      <c r="M13" s="3" t="s">
        <v>124</v>
      </c>
      <c r="N13" s="1" t="s">
        <v>116</v>
      </c>
      <c r="O13" s="1" t="s">
        <v>106</v>
      </c>
      <c r="P13" s="1" t="s">
        <v>125</v>
      </c>
      <c r="Q13" s="1" t="s">
        <v>126</v>
      </c>
      <c r="R13" s="1" t="s">
        <v>57</v>
      </c>
      <c r="S13" s="7"/>
      <c r="T13" s="7"/>
      <c r="U13" s="7"/>
      <c r="V13" s="7"/>
      <c r="W13" s="7"/>
      <c r="X13" s="1">
        <v>1</v>
      </c>
      <c r="Y13" s="1">
        <v>2</v>
      </c>
      <c r="Z13" s="1">
        <v>5</v>
      </c>
      <c r="AA13" s="1">
        <v>5</v>
      </c>
      <c r="AB13" s="1">
        <v>5</v>
      </c>
      <c r="AC13" s="1">
        <v>3</v>
      </c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1"/>
      <c r="AW13" s="12">
        <f t="shared" si="0"/>
        <v>21</v>
      </c>
      <c r="AX13" s="13">
        <f t="shared" si="1"/>
        <v>5376</v>
      </c>
      <c r="AY13" s="4">
        <v>125</v>
      </c>
    </row>
    <row r="14" spans="1:51" ht="84.95" customHeight="1" x14ac:dyDescent="0.2">
      <c r="A14" s="1">
        <v>2</v>
      </c>
      <c r="B14" s="1" t="s">
        <v>127</v>
      </c>
      <c r="C14" s="1"/>
      <c r="D14" s="1"/>
      <c r="E14" s="1"/>
      <c r="F14" s="1"/>
      <c r="G14" s="1"/>
      <c r="H14" s="1"/>
      <c r="I14" s="1" t="s">
        <v>101</v>
      </c>
      <c r="J14" s="1" t="s">
        <v>102</v>
      </c>
      <c r="K14" s="2" t="s">
        <v>370</v>
      </c>
      <c r="L14" s="3" t="s">
        <v>128</v>
      </c>
      <c r="M14" s="3" t="s">
        <v>129</v>
      </c>
      <c r="N14" s="1" t="s">
        <v>116</v>
      </c>
      <c r="O14" s="1" t="s">
        <v>106</v>
      </c>
      <c r="P14" s="1" t="s">
        <v>125</v>
      </c>
      <c r="Q14" s="1" t="s">
        <v>130</v>
      </c>
      <c r="R14" s="1" t="s">
        <v>57</v>
      </c>
      <c r="S14" s="7"/>
      <c r="T14" s="7"/>
      <c r="U14" s="7"/>
      <c r="V14" s="7"/>
      <c r="W14" s="7"/>
      <c r="X14" s="7"/>
      <c r="Y14" s="7"/>
      <c r="Z14" s="1">
        <v>1</v>
      </c>
      <c r="AA14" s="1">
        <v>2</v>
      </c>
      <c r="AB14" s="1">
        <v>2</v>
      </c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1"/>
      <c r="AW14" s="12">
        <f t="shared" si="0"/>
        <v>5</v>
      </c>
      <c r="AX14" s="13">
        <f t="shared" si="1"/>
        <v>731</v>
      </c>
      <c r="AY14" s="4">
        <v>125</v>
      </c>
    </row>
    <row r="15" spans="1:51" ht="84.95" customHeight="1" x14ac:dyDescent="0.2">
      <c r="A15" s="1">
        <v>2</v>
      </c>
      <c r="B15" s="1" t="s">
        <v>131</v>
      </c>
      <c r="C15" s="1"/>
      <c r="D15" s="1"/>
      <c r="E15" s="1"/>
      <c r="F15" s="1"/>
      <c r="G15" s="1"/>
      <c r="H15" s="1"/>
      <c r="I15" s="1" t="s">
        <v>132</v>
      </c>
      <c r="J15" s="1" t="s">
        <v>133</v>
      </c>
      <c r="K15" s="2" t="s">
        <v>370</v>
      </c>
      <c r="L15" s="3" t="s">
        <v>134</v>
      </c>
      <c r="M15" s="3" t="s">
        <v>135</v>
      </c>
      <c r="N15" s="1" t="s">
        <v>116</v>
      </c>
      <c r="O15" s="1" t="s">
        <v>106</v>
      </c>
      <c r="P15" s="1" t="s">
        <v>125</v>
      </c>
      <c r="Q15" s="1" t="s">
        <v>136</v>
      </c>
      <c r="R15" s="1" t="s">
        <v>25</v>
      </c>
      <c r="S15" s="7"/>
      <c r="T15" s="7"/>
      <c r="U15" s="7"/>
      <c r="V15" s="1">
        <v>2</v>
      </c>
      <c r="W15" s="1">
        <v>4</v>
      </c>
      <c r="X15" s="1">
        <v>3</v>
      </c>
      <c r="Y15" s="1">
        <v>4</v>
      </c>
      <c r="Z15" s="1">
        <v>1</v>
      </c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1"/>
      <c r="AW15" s="12">
        <f t="shared" si="0"/>
        <v>14</v>
      </c>
      <c r="AX15" s="13">
        <f t="shared" si="1"/>
        <v>666.4</v>
      </c>
      <c r="AY15" s="4">
        <v>125</v>
      </c>
    </row>
    <row r="16" spans="1:51" ht="84.95" customHeight="1" x14ac:dyDescent="0.25">
      <c r="A16" s="1">
        <v>2</v>
      </c>
      <c r="B16" s="1" t="s">
        <v>131</v>
      </c>
      <c r="C16" s="1"/>
      <c r="D16" s="6"/>
      <c r="E16" s="1"/>
      <c r="F16" s="1"/>
      <c r="G16" s="1"/>
      <c r="H16" s="1"/>
      <c r="I16" s="1" t="s">
        <v>132</v>
      </c>
      <c r="J16" s="1" t="s">
        <v>133</v>
      </c>
      <c r="K16" s="2" t="s">
        <v>370</v>
      </c>
      <c r="L16" s="3" t="s">
        <v>134</v>
      </c>
      <c r="M16" s="3" t="s">
        <v>137</v>
      </c>
      <c r="N16" s="1" t="s">
        <v>138</v>
      </c>
      <c r="O16" s="1" t="s">
        <v>106</v>
      </c>
      <c r="P16" s="1" t="s">
        <v>125</v>
      </c>
      <c r="Q16" s="1" t="s">
        <v>136</v>
      </c>
      <c r="R16" s="1" t="s">
        <v>25</v>
      </c>
      <c r="S16" s="7"/>
      <c r="T16" s="7"/>
      <c r="U16" s="7"/>
      <c r="V16" s="1">
        <v>2</v>
      </c>
      <c r="W16" s="1">
        <v>3</v>
      </c>
      <c r="X16" s="1">
        <v>4</v>
      </c>
      <c r="Y16" s="1">
        <v>4</v>
      </c>
      <c r="Z16" s="1">
        <v>2</v>
      </c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1"/>
      <c r="AW16" s="12">
        <f t="shared" si="0"/>
        <v>15</v>
      </c>
      <c r="AX16" s="13">
        <f t="shared" si="1"/>
        <v>714</v>
      </c>
      <c r="AY16" s="4">
        <v>125</v>
      </c>
    </row>
    <row r="17" spans="1:51" ht="84.95" customHeight="1" x14ac:dyDescent="0.25">
      <c r="A17" s="1">
        <v>2</v>
      </c>
      <c r="B17" s="1" t="s">
        <v>131</v>
      </c>
      <c r="C17" s="1"/>
      <c r="D17" s="6"/>
      <c r="E17" s="1"/>
      <c r="F17" s="1"/>
      <c r="G17" s="1"/>
      <c r="H17" s="1"/>
      <c r="I17" s="1" t="s">
        <v>132</v>
      </c>
      <c r="J17" s="1" t="s">
        <v>133</v>
      </c>
      <c r="K17" s="2" t="s">
        <v>370</v>
      </c>
      <c r="L17" s="3" t="s">
        <v>134</v>
      </c>
      <c r="M17" s="3" t="s">
        <v>139</v>
      </c>
      <c r="N17" s="1" t="s">
        <v>116</v>
      </c>
      <c r="O17" s="1" t="s">
        <v>106</v>
      </c>
      <c r="P17" s="1" t="s">
        <v>125</v>
      </c>
      <c r="Q17" s="1" t="s">
        <v>136</v>
      </c>
      <c r="R17" s="1" t="s">
        <v>25</v>
      </c>
      <c r="S17" s="7"/>
      <c r="T17" s="7"/>
      <c r="U17" s="1">
        <v>1</v>
      </c>
      <c r="V17" s="1">
        <v>2</v>
      </c>
      <c r="W17" s="1">
        <v>4</v>
      </c>
      <c r="X17" s="1">
        <v>4</v>
      </c>
      <c r="Y17" s="1">
        <v>4</v>
      </c>
      <c r="Z17" s="1">
        <v>2</v>
      </c>
      <c r="AA17" s="1">
        <v>1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1"/>
      <c r="AW17" s="12">
        <f t="shared" si="0"/>
        <v>18</v>
      </c>
      <c r="AX17" s="13">
        <f t="shared" si="1"/>
        <v>856.80000000000007</v>
      </c>
      <c r="AY17" s="4">
        <v>125</v>
      </c>
    </row>
    <row r="18" spans="1:51" ht="84.95" customHeight="1" x14ac:dyDescent="0.2">
      <c r="A18" s="1">
        <v>2</v>
      </c>
      <c r="B18" s="1" t="s">
        <v>131</v>
      </c>
      <c r="C18" s="1"/>
      <c r="D18" s="1"/>
      <c r="E18" s="1"/>
      <c r="F18" s="1"/>
      <c r="G18" s="1"/>
      <c r="H18" s="1"/>
      <c r="I18" s="1" t="s">
        <v>140</v>
      </c>
      <c r="J18" s="1" t="s">
        <v>141</v>
      </c>
      <c r="K18" s="2" t="s">
        <v>370</v>
      </c>
      <c r="L18" s="3" t="s">
        <v>134</v>
      </c>
      <c r="M18" s="3" t="s">
        <v>142</v>
      </c>
      <c r="N18" s="1" t="s">
        <v>143</v>
      </c>
      <c r="O18" s="1" t="s">
        <v>106</v>
      </c>
      <c r="P18" s="1" t="s">
        <v>144</v>
      </c>
      <c r="Q18" s="1" t="s">
        <v>145</v>
      </c>
      <c r="R18" s="1" t="s">
        <v>25</v>
      </c>
      <c r="S18" s="7"/>
      <c r="T18" s="7"/>
      <c r="U18" s="1">
        <v>1</v>
      </c>
      <c r="V18" s="1">
        <v>2</v>
      </c>
      <c r="W18" s="1">
        <v>2</v>
      </c>
      <c r="X18" s="1">
        <v>4</v>
      </c>
      <c r="Y18" s="1">
        <v>4</v>
      </c>
      <c r="Z18" s="1">
        <v>2</v>
      </c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1"/>
      <c r="AW18" s="12">
        <f t="shared" si="0"/>
        <v>15</v>
      </c>
      <c r="AX18" s="13">
        <f t="shared" si="1"/>
        <v>658.5</v>
      </c>
      <c r="AY18" s="4">
        <v>125</v>
      </c>
    </row>
    <row r="19" spans="1:51" ht="84.95" customHeight="1" x14ac:dyDescent="0.2">
      <c r="A19" s="1">
        <v>2</v>
      </c>
      <c r="B19" s="1" t="s">
        <v>131</v>
      </c>
      <c r="C19" s="1"/>
      <c r="D19" s="1"/>
      <c r="E19" s="1"/>
      <c r="F19" s="1"/>
      <c r="G19" s="1"/>
      <c r="H19" s="1"/>
      <c r="I19" s="1" t="s">
        <v>146</v>
      </c>
      <c r="J19" s="1" t="s">
        <v>17</v>
      </c>
      <c r="K19" s="2" t="s">
        <v>370</v>
      </c>
      <c r="L19" s="3" t="s">
        <v>147</v>
      </c>
      <c r="M19" s="3" t="s">
        <v>148</v>
      </c>
      <c r="N19" s="1" t="s">
        <v>113</v>
      </c>
      <c r="O19" s="1" t="s">
        <v>106</v>
      </c>
      <c r="P19" s="1" t="s">
        <v>149</v>
      </c>
      <c r="Q19" s="1" t="s">
        <v>150</v>
      </c>
      <c r="R19" s="1" t="s">
        <v>37</v>
      </c>
      <c r="S19" s="7"/>
      <c r="T19" s="7"/>
      <c r="U19" s="1">
        <v>2</v>
      </c>
      <c r="V19" s="1">
        <v>4</v>
      </c>
      <c r="W19" s="1">
        <v>4</v>
      </c>
      <c r="X19" s="1">
        <v>3</v>
      </c>
      <c r="Y19" s="1">
        <v>4</v>
      </c>
      <c r="Z19" s="1">
        <v>1</v>
      </c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1"/>
      <c r="AW19" s="12">
        <f t="shared" si="0"/>
        <v>18</v>
      </c>
      <c r="AX19" s="13">
        <f t="shared" si="1"/>
        <v>658.80000000000007</v>
      </c>
      <c r="AY19" s="4">
        <v>125</v>
      </c>
    </row>
    <row r="20" spans="1:51" ht="84.95" customHeight="1" x14ac:dyDescent="0.25">
      <c r="A20" s="1">
        <v>2</v>
      </c>
      <c r="B20" s="1" t="s">
        <v>131</v>
      </c>
      <c r="C20" s="1"/>
      <c r="D20" s="6"/>
      <c r="E20" s="1"/>
      <c r="F20" s="1"/>
      <c r="G20" s="1"/>
      <c r="H20" s="1"/>
      <c r="I20" s="1" t="s">
        <v>151</v>
      </c>
      <c r="J20" s="1" t="s">
        <v>152</v>
      </c>
      <c r="K20" s="2" t="s">
        <v>370</v>
      </c>
      <c r="L20" s="3" t="s">
        <v>153</v>
      </c>
      <c r="M20" s="3" t="s">
        <v>154</v>
      </c>
      <c r="N20" s="1" t="s">
        <v>113</v>
      </c>
      <c r="O20" s="1" t="s">
        <v>106</v>
      </c>
      <c r="P20" s="1" t="s">
        <v>144</v>
      </c>
      <c r="Q20" s="1" t="s">
        <v>145</v>
      </c>
      <c r="R20" s="1" t="s">
        <v>37</v>
      </c>
      <c r="S20" s="7"/>
      <c r="T20" s="7"/>
      <c r="U20" s="1">
        <v>1</v>
      </c>
      <c r="V20" s="1">
        <v>2</v>
      </c>
      <c r="W20" s="1">
        <v>3</v>
      </c>
      <c r="X20" s="1">
        <v>4</v>
      </c>
      <c r="Y20" s="1">
        <v>4</v>
      </c>
      <c r="Z20" s="1">
        <v>2</v>
      </c>
      <c r="AA20" s="1">
        <v>1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1"/>
      <c r="AW20" s="12">
        <f t="shared" si="0"/>
        <v>17</v>
      </c>
      <c r="AX20" s="13">
        <f t="shared" si="1"/>
        <v>498.1</v>
      </c>
      <c r="AY20" s="4">
        <v>125</v>
      </c>
    </row>
    <row r="21" spans="1:51" ht="84.95" customHeight="1" x14ac:dyDescent="0.2">
      <c r="A21" s="1">
        <v>2</v>
      </c>
      <c r="B21" s="1" t="s">
        <v>131</v>
      </c>
      <c r="C21" s="1"/>
      <c r="D21" s="1"/>
      <c r="E21" s="1"/>
      <c r="F21" s="1"/>
      <c r="G21" s="1"/>
      <c r="H21" s="1"/>
      <c r="I21" s="1" t="s">
        <v>151</v>
      </c>
      <c r="J21" s="1" t="s">
        <v>152</v>
      </c>
      <c r="K21" s="2" t="s">
        <v>370</v>
      </c>
      <c r="L21" s="3" t="s">
        <v>153</v>
      </c>
      <c r="M21" s="3" t="s">
        <v>155</v>
      </c>
      <c r="N21" s="1" t="s">
        <v>156</v>
      </c>
      <c r="O21" s="1" t="s">
        <v>106</v>
      </c>
      <c r="P21" s="1" t="s">
        <v>144</v>
      </c>
      <c r="Q21" s="1" t="s">
        <v>145</v>
      </c>
      <c r="R21" s="1" t="s">
        <v>37</v>
      </c>
      <c r="S21" s="7"/>
      <c r="T21" s="7"/>
      <c r="U21" s="7"/>
      <c r="V21" s="1">
        <v>2</v>
      </c>
      <c r="W21" s="1">
        <v>4</v>
      </c>
      <c r="X21" s="1">
        <v>4</v>
      </c>
      <c r="Y21" s="1">
        <v>4</v>
      </c>
      <c r="Z21" s="1">
        <v>2</v>
      </c>
      <c r="AA21" s="1">
        <v>1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1"/>
      <c r="AW21" s="12">
        <f t="shared" si="0"/>
        <v>17</v>
      </c>
      <c r="AX21" s="13">
        <f t="shared" si="1"/>
        <v>498.1</v>
      </c>
      <c r="AY21" s="4">
        <v>125</v>
      </c>
    </row>
    <row r="22" spans="1:51" ht="84.95" customHeight="1" x14ac:dyDescent="0.2">
      <c r="A22" s="1">
        <v>2</v>
      </c>
      <c r="B22" s="1" t="s">
        <v>131</v>
      </c>
      <c r="C22" s="1"/>
      <c r="D22" s="1"/>
      <c r="E22" s="1"/>
      <c r="F22" s="1"/>
      <c r="G22" s="1"/>
      <c r="H22" s="1"/>
      <c r="I22" s="1" t="s">
        <v>151</v>
      </c>
      <c r="J22" s="1" t="s">
        <v>152</v>
      </c>
      <c r="K22" s="2" t="s">
        <v>370</v>
      </c>
      <c r="L22" s="3" t="s">
        <v>153</v>
      </c>
      <c r="M22" s="3" t="s">
        <v>157</v>
      </c>
      <c r="N22" s="1" t="s">
        <v>158</v>
      </c>
      <c r="O22" s="1" t="s">
        <v>106</v>
      </c>
      <c r="P22" s="1" t="s">
        <v>144</v>
      </c>
      <c r="Q22" s="1" t="s">
        <v>145</v>
      </c>
      <c r="R22" s="1" t="s">
        <v>37</v>
      </c>
      <c r="S22" s="7"/>
      <c r="T22" s="7"/>
      <c r="U22" s="7"/>
      <c r="V22" s="1">
        <v>3</v>
      </c>
      <c r="W22" s="1">
        <v>5</v>
      </c>
      <c r="X22" s="1">
        <v>5</v>
      </c>
      <c r="Y22" s="1">
        <v>5</v>
      </c>
      <c r="Z22" s="1">
        <v>2</v>
      </c>
      <c r="AA22" s="1">
        <v>1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1"/>
      <c r="AW22" s="12">
        <f t="shared" si="0"/>
        <v>21</v>
      </c>
      <c r="AX22" s="13">
        <f t="shared" si="1"/>
        <v>615.30000000000007</v>
      </c>
      <c r="AY22" s="4">
        <v>125</v>
      </c>
    </row>
    <row r="23" spans="1:51" ht="84.95" customHeight="1" x14ac:dyDescent="0.25">
      <c r="A23" s="1">
        <v>2</v>
      </c>
      <c r="B23" s="1" t="s">
        <v>131</v>
      </c>
      <c r="C23" s="1"/>
      <c r="D23" s="6"/>
      <c r="E23" s="1"/>
      <c r="F23" s="1"/>
      <c r="G23" s="1"/>
      <c r="H23" s="1"/>
      <c r="I23" s="1" t="s">
        <v>159</v>
      </c>
      <c r="J23" s="1" t="s">
        <v>160</v>
      </c>
      <c r="K23" s="2" t="s">
        <v>370</v>
      </c>
      <c r="L23" s="3" t="s">
        <v>161</v>
      </c>
      <c r="M23" s="3" t="s">
        <v>162</v>
      </c>
      <c r="N23" s="1" t="s">
        <v>138</v>
      </c>
      <c r="O23" s="1" t="s">
        <v>106</v>
      </c>
      <c r="P23" s="1" t="s">
        <v>163</v>
      </c>
      <c r="Q23" s="1" t="s">
        <v>164</v>
      </c>
      <c r="R23" s="1" t="s">
        <v>37</v>
      </c>
      <c r="S23" s="7"/>
      <c r="T23" s="7"/>
      <c r="U23" s="1">
        <v>2</v>
      </c>
      <c r="V23" s="1">
        <v>4</v>
      </c>
      <c r="W23" s="1">
        <v>3</v>
      </c>
      <c r="X23" s="1">
        <v>3</v>
      </c>
      <c r="Y23" s="1">
        <v>4</v>
      </c>
      <c r="Z23" s="1">
        <v>2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1"/>
      <c r="AW23" s="12">
        <f t="shared" si="0"/>
        <v>18</v>
      </c>
      <c r="AX23" s="13">
        <f t="shared" si="1"/>
        <v>592.19999999999993</v>
      </c>
      <c r="AY23" s="4">
        <v>125</v>
      </c>
    </row>
    <row r="24" spans="1:51" ht="84.95" customHeight="1" x14ac:dyDescent="0.2">
      <c r="A24" s="1">
        <v>2</v>
      </c>
      <c r="B24" s="1" t="s">
        <v>131</v>
      </c>
      <c r="C24" s="1"/>
      <c r="D24" s="1"/>
      <c r="E24" s="1"/>
      <c r="F24" s="1"/>
      <c r="G24" s="1"/>
      <c r="H24" s="1"/>
      <c r="I24" s="1" t="s">
        <v>159</v>
      </c>
      <c r="J24" s="1" t="s">
        <v>160</v>
      </c>
      <c r="K24" s="2" t="s">
        <v>370</v>
      </c>
      <c r="L24" s="3" t="s">
        <v>161</v>
      </c>
      <c r="M24" s="3" t="s">
        <v>165</v>
      </c>
      <c r="N24" s="1" t="s">
        <v>166</v>
      </c>
      <c r="O24" s="1" t="s">
        <v>106</v>
      </c>
      <c r="P24" s="1" t="s">
        <v>163</v>
      </c>
      <c r="Q24" s="1" t="s">
        <v>164</v>
      </c>
      <c r="R24" s="1" t="s">
        <v>37</v>
      </c>
      <c r="S24" s="7"/>
      <c r="T24" s="7"/>
      <c r="U24" s="1">
        <v>1</v>
      </c>
      <c r="V24" s="1">
        <v>2</v>
      </c>
      <c r="W24" s="1">
        <v>2</v>
      </c>
      <c r="X24" s="1">
        <v>2</v>
      </c>
      <c r="Y24" s="1">
        <v>2</v>
      </c>
      <c r="Z24" s="1">
        <v>1</v>
      </c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1"/>
      <c r="AW24" s="12">
        <f t="shared" si="0"/>
        <v>10</v>
      </c>
      <c r="AX24" s="13">
        <f t="shared" si="1"/>
        <v>329</v>
      </c>
      <c r="AY24" s="4">
        <v>125</v>
      </c>
    </row>
    <row r="25" spans="1:51" ht="84.95" customHeight="1" x14ac:dyDescent="0.25">
      <c r="A25" s="1">
        <v>2</v>
      </c>
      <c r="B25" s="1" t="s">
        <v>131</v>
      </c>
      <c r="C25" s="1"/>
      <c r="D25" s="6"/>
      <c r="E25" s="1"/>
      <c r="F25" s="1"/>
      <c r="G25" s="1"/>
      <c r="H25" s="1"/>
      <c r="I25" s="1" t="s">
        <v>167</v>
      </c>
      <c r="J25" s="1" t="s">
        <v>168</v>
      </c>
      <c r="K25" s="2" t="s">
        <v>370</v>
      </c>
      <c r="L25" s="3" t="s">
        <v>169</v>
      </c>
      <c r="M25" s="3" t="s">
        <v>170</v>
      </c>
      <c r="N25" s="1" t="s">
        <v>138</v>
      </c>
      <c r="O25" s="1" t="s">
        <v>106</v>
      </c>
      <c r="P25" s="1" t="s">
        <v>163</v>
      </c>
      <c r="Q25" s="1" t="s">
        <v>164</v>
      </c>
      <c r="R25" s="1" t="s">
        <v>37</v>
      </c>
      <c r="S25" s="7"/>
      <c r="T25" s="7"/>
      <c r="U25" s="1">
        <v>1</v>
      </c>
      <c r="V25" s="1">
        <v>2</v>
      </c>
      <c r="W25" s="1">
        <v>2</v>
      </c>
      <c r="X25" s="1">
        <v>2</v>
      </c>
      <c r="Y25" s="1">
        <v>2</v>
      </c>
      <c r="Z25" s="1">
        <v>1</v>
      </c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1"/>
      <c r="AW25" s="12">
        <f t="shared" si="0"/>
        <v>10</v>
      </c>
      <c r="AX25" s="13">
        <f t="shared" si="1"/>
        <v>403</v>
      </c>
      <c r="AY25" s="4">
        <v>125</v>
      </c>
    </row>
    <row r="26" spans="1:51" ht="84.95" customHeight="1" x14ac:dyDescent="0.2">
      <c r="A26" s="1">
        <v>2</v>
      </c>
      <c r="B26" s="1" t="s">
        <v>131</v>
      </c>
      <c r="C26" s="1"/>
      <c r="D26" s="1"/>
      <c r="E26" s="1"/>
      <c r="F26" s="1"/>
      <c r="G26" s="1"/>
      <c r="H26" s="1"/>
      <c r="I26" s="1" t="s">
        <v>167</v>
      </c>
      <c r="J26" s="1" t="s">
        <v>168</v>
      </c>
      <c r="K26" s="2" t="s">
        <v>370</v>
      </c>
      <c r="L26" s="3" t="s">
        <v>169</v>
      </c>
      <c r="M26" s="3" t="s">
        <v>171</v>
      </c>
      <c r="N26" s="1" t="s">
        <v>172</v>
      </c>
      <c r="O26" s="1" t="s">
        <v>106</v>
      </c>
      <c r="P26" s="1" t="s">
        <v>163</v>
      </c>
      <c r="Q26" s="1" t="s">
        <v>164</v>
      </c>
      <c r="R26" s="1" t="s">
        <v>37</v>
      </c>
      <c r="S26" s="7"/>
      <c r="T26" s="7"/>
      <c r="U26" s="1">
        <v>1</v>
      </c>
      <c r="V26" s="7"/>
      <c r="W26" s="1">
        <v>2</v>
      </c>
      <c r="X26" s="1">
        <v>2</v>
      </c>
      <c r="Y26" s="1">
        <v>2</v>
      </c>
      <c r="Z26" s="1">
        <v>1</v>
      </c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1"/>
      <c r="AW26" s="12">
        <f t="shared" si="0"/>
        <v>8</v>
      </c>
      <c r="AX26" s="13">
        <f t="shared" si="1"/>
        <v>322.39999999999998</v>
      </c>
      <c r="AY26" s="4">
        <v>125</v>
      </c>
    </row>
    <row r="27" spans="1:51" ht="84.95" customHeight="1" x14ac:dyDescent="0.2">
      <c r="A27" s="1">
        <v>2</v>
      </c>
      <c r="B27" s="1" t="s">
        <v>131</v>
      </c>
      <c r="C27" s="1"/>
      <c r="D27" s="1"/>
      <c r="E27" s="1"/>
      <c r="F27" s="1"/>
      <c r="G27" s="1"/>
      <c r="H27" s="1"/>
      <c r="I27" s="1" t="s">
        <v>167</v>
      </c>
      <c r="J27" s="1" t="s">
        <v>168</v>
      </c>
      <c r="K27" s="2" t="s">
        <v>370</v>
      </c>
      <c r="L27" s="3" t="s">
        <v>169</v>
      </c>
      <c r="M27" s="3" t="s">
        <v>173</v>
      </c>
      <c r="N27" s="1" t="s">
        <v>158</v>
      </c>
      <c r="O27" s="1" t="s">
        <v>106</v>
      </c>
      <c r="P27" s="1" t="s">
        <v>163</v>
      </c>
      <c r="Q27" s="1" t="s">
        <v>164</v>
      </c>
      <c r="R27" s="1" t="s">
        <v>37</v>
      </c>
      <c r="S27" s="7"/>
      <c r="T27" s="7"/>
      <c r="U27" s="1">
        <v>1</v>
      </c>
      <c r="V27" s="1">
        <v>2</v>
      </c>
      <c r="W27" s="1">
        <v>2</v>
      </c>
      <c r="X27" s="1">
        <v>2</v>
      </c>
      <c r="Y27" s="1">
        <v>2</v>
      </c>
      <c r="Z27" s="1">
        <v>1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1"/>
      <c r="AW27" s="12">
        <f t="shared" si="0"/>
        <v>10</v>
      </c>
      <c r="AX27" s="13">
        <f t="shared" si="1"/>
        <v>403</v>
      </c>
      <c r="AY27" s="4">
        <v>125</v>
      </c>
    </row>
    <row r="28" spans="1:51" ht="84.95" customHeight="1" x14ac:dyDescent="0.25">
      <c r="A28" s="1">
        <v>2</v>
      </c>
      <c r="B28" s="1" t="s">
        <v>174</v>
      </c>
      <c r="C28" s="1"/>
      <c r="D28" s="6"/>
      <c r="E28" s="1"/>
      <c r="F28" s="1"/>
      <c r="G28" s="1"/>
      <c r="H28" s="1"/>
      <c r="I28" s="1" t="s">
        <v>117</v>
      </c>
      <c r="J28" s="1" t="s">
        <v>118</v>
      </c>
      <c r="K28" s="2" t="s">
        <v>370</v>
      </c>
      <c r="L28" s="3" t="s">
        <v>175</v>
      </c>
      <c r="M28" s="3" t="s">
        <v>176</v>
      </c>
      <c r="N28" s="1" t="s">
        <v>143</v>
      </c>
      <c r="O28" s="1" t="s">
        <v>106</v>
      </c>
      <c r="P28" s="1" t="s">
        <v>177</v>
      </c>
      <c r="Q28" s="1" t="s">
        <v>178</v>
      </c>
      <c r="R28" s="1" t="s">
        <v>25</v>
      </c>
      <c r="S28" s="7"/>
      <c r="T28" s="7"/>
      <c r="U28" s="1">
        <v>1</v>
      </c>
      <c r="V28" s="1">
        <v>1</v>
      </c>
      <c r="W28" s="1">
        <v>3</v>
      </c>
      <c r="X28" s="1">
        <v>3</v>
      </c>
      <c r="Y28" s="1">
        <v>3</v>
      </c>
      <c r="Z28" s="1">
        <v>1</v>
      </c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1"/>
      <c r="AW28" s="12">
        <f t="shared" si="0"/>
        <v>12</v>
      </c>
      <c r="AX28" s="13">
        <f t="shared" si="1"/>
        <v>1533.6</v>
      </c>
      <c r="AY28" s="4">
        <v>125</v>
      </c>
    </row>
    <row r="29" spans="1:51" ht="84.95" customHeight="1" x14ac:dyDescent="0.25">
      <c r="A29" s="1">
        <v>2</v>
      </c>
      <c r="B29" s="1" t="s">
        <v>179</v>
      </c>
      <c r="C29" s="1"/>
      <c r="D29" s="6"/>
      <c r="E29" s="1"/>
      <c r="F29" s="1"/>
      <c r="G29" s="1"/>
      <c r="H29" s="1"/>
      <c r="I29" s="1" t="s">
        <v>66</v>
      </c>
      <c r="J29" s="1" t="s">
        <v>9</v>
      </c>
      <c r="K29" s="2" t="s">
        <v>370</v>
      </c>
      <c r="L29" s="3" t="s">
        <v>180</v>
      </c>
      <c r="M29" s="3" t="s">
        <v>181</v>
      </c>
      <c r="N29" s="1" t="s">
        <v>113</v>
      </c>
      <c r="O29" s="1" t="s">
        <v>106</v>
      </c>
      <c r="P29" s="1" t="s">
        <v>182</v>
      </c>
      <c r="Q29" s="1" t="s">
        <v>183</v>
      </c>
      <c r="R29" s="1" t="s">
        <v>6</v>
      </c>
      <c r="S29" s="7"/>
      <c r="T29" s="7"/>
      <c r="U29" s="7"/>
      <c r="V29" s="7"/>
      <c r="W29" s="7"/>
      <c r="X29" s="7"/>
      <c r="Y29" s="7"/>
      <c r="Z29" s="1">
        <v>3</v>
      </c>
      <c r="AA29" s="1">
        <v>3</v>
      </c>
      <c r="AB29" s="1">
        <v>4</v>
      </c>
      <c r="AC29" s="1">
        <v>6</v>
      </c>
      <c r="AD29" s="1">
        <v>6</v>
      </c>
      <c r="AE29" s="1">
        <v>2</v>
      </c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1"/>
      <c r="AW29" s="12">
        <f t="shared" si="0"/>
        <v>24</v>
      </c>
      <c r="AX29" s="13">
        <f t="shared" si="1"/>
        <v>528</v>
      </c>
      <c r="AY29" s="4">
        <v>125</v>
      </c>
    </row>
    <row r="30" spans="1:51" ht="84.95" customHeight="1" x14ac:dyDescent="0.25">
      <c r="A30" s="1">
        <v>2</v>
      </c>
      <c r="B30" s="1" t="s">
        <v>179</v>
      </c>
      <c r="C30" s="1"/>
      <c r="D30" s="6"/>
      <c r="E30" s="1"/>
      <c r="F30" s="1"/>
      <c r="G30" s="1"/>
      <c r="H30" s="1"/>
      <c r="I30" s="1" t="s">
        <v>151</v>
      </c>
      <c r="J30" s="1" t="s">
        <v>13</v>
      </c>
      <c r="K30" s="2" t="s">
        <v>370</v>
      </c>
      <c r="L30" s="3" t="s">
        <v>184</v>
      </c>
      <c r="M30" s="3" t="s">
        <v>185</v>
      </c>
      <c r="N30" s="1" t="s">
        <v>113</v>
      </c>
      <c r="O30" s="1" t="s">
        <v>106</v>
      </c>
      <c r="P30" s="1" t="s">
        <v>186</v>
      </c>
      <c r="Q30" s="1" t="s">
        <v>183</v>
      </c>
      <c r="R30" s="1" t="s">
        <v>6</v>
      </c>
      <c r="S30" s="7"/>
      <c r="T30" s="7"/>
      <c r="U30" s="7"/>
      <c r="V30" s="7"/>
      <c r="W30" s="7"/>
      <c r="X30" s="7"/>
      <c r="Y30" s="7"/>
      <c r="Z30" s="7"/>
      <c r="AA30" s="1">
        <v>4</v>
      </c>
      <c r="AB30" s="1">
        <v>7</v>
      </c>
      <c r="AC30" s="1">
        <v>7</v>
      </c>
      <c r="AD30" s="1">
        <v>3</v>
      </c>
      <c r="AE30" s="1">
        <v>3</v>
      </c>
      <c r="AF30" s="1">
        <v>1</v>
      </c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1"/>
      <c r="AW30" s="12">
        <f t="shared" si="0"/>
        <v>25</v>
      </c>
      <c r="AX30" s="13">
        <f t="shared" si="1"/>
        <v>732.5</v>
      </c>
      <c r="AY30" s="4">
        <v>125</v>
      </c>
    </row>
    <row r="31" spans="1:51" ht="84.95" customHeight="1" x14ac:dyDescent="0.25">
      <c r="A31" s="1">
        <v>2</v>
      </c>
      <c r="B31" s="1" t="s">
        <v>179</v>
      </c>
      <c r="C31" s="1"/>
      <c r="D31" s="6"/>
      <c r="E31" s="1"/>
      <c r="F31" s="1"/>
      <c r="G31" s="1"/>
      <c r="H31" s="1"/>
      <c r="I31" s="1" t="s">
        <v>187</v>
      </c>
      <c r="J31" s="1" t="s">
        <v>188</v>
      </c>
      <c r="K31" s="2" t="s">
        <v>370</v>
      </c>
      <c r="L31" s="3" t="s">
        <v>189</v>
      </c>
      <c r="M31" s="3" t="s">
        <v>190</v>
      </c>
      <c r="N31" s="1" t="s">
        <v>113</v>
      </c>
      <c r="O31" s="1" t="s">
        <v>106</v>
      </c>
      <c r="P31" s="1" t="s">
        <v>186</v>
      </c>
      <c r="Q31" s="1" t="s">
        <v>183</v>
      </c>
      <c r="R31" s="1" t="s">
        <v>63</v>
      </c>
      <c r="S31" s="1">
        <v>34</v>
      </c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1"/>
      <c r="AW31" s="12">
        <f t="shared" si="0"/>
        <v>34</v>
      </c>
      <c r="AX31" s="13">
        <f t="shared" si="1"/>
        <v>1234.1999999999998</v>
      </c>
      <c r="AY31" s="4">
        <v>125</v>
      </c>
    </row>
    <row r="32" spans="1:51" ht="84.95" customHeight="1" x14ac:dyDescent="0.25">
      <c r="A32" s="1">
        <v>2</v>
      </c>
      <c r="B32" s="1" t="s">
        <v>179</v>
      </c>
      <c r="C32" s="1"/>
      <c r="D32" s="6"/>
      <c r="E32" s="1"/>
      <c r="F32" s="1"/>
      <c r="G32" s="1"/>
      <c r="H32" s="1"/>
      <c r="I32" s="1" t="s">
        <v>187</v>
      </c>
      <c r="J32" s="1" t="s">
        <v>188</v>
      </c>
      <c r="K32" s="2" t="s">
        <v>370</v>
      </c>
      <c r="L32" s="3" t="s">
        <v>191</v>
      </c>
      <c r="M32" s="3" t="s">
        <v>192</v>
      </c>
      <c r="N32" s="1" t="s">
        <v>113</v>
      </c>
      <c r="O32" s="1" t="s">
        <v>106</v>
      </c>
      <c r="P32" s="1" t="s">
        <v>186</v>
      </c>
      <c r="Q32" s="1" t="s">
        <v>183</v>
      </c>
      <c r="R32" s="1" t="s">
        <v>63</v>
      </c>
      <c r="S32" s="1">
        <v>38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1"/>
      <c r="AW32" s="12">
        <f t="shared" si="0"/>
        <v>38</v>
      </c>
      <c r="AX32" s="13">
        <f t="shared" si="1"/>
        <v>1379.3999999999999</v>
      </c>
      <c r="AY32" s="4">
        <v>125</v>
      </c>
    </row>
    <row r="33" spans="1:51" ht="84.95" customHeight="1" x14ac:dyDescent="0.25">
      <c r="A33" s="1">
        <v>2</v>
      </c>
      <c r="B33" s="1" t="s">
        <v>179</v>
      </c>
      <c r="C33" s="1"/>
      <c r="D33" s="6"/>
      <c r="E33" s="1"/>
      <c r="F33" s="1"/>
      <c r="G33" s="1"/>
      <c r="H33" s="1"/>
      <c r="I33" s="1" t="s">
        <v>46</v>
      </c>
      <c r="J33" s="1" t="s">
        <v>21</v>
      </c>
      <c r="K33" s="2" t="s">
        <v>370</v>
      </c>
      <c r="L33" s="3" t="s">
        <v>193</v>
      </c>
      <c r="M33" s="3" t="s">
        <v>194</v>
      </c>
      <c r="N33" s="1" t="s">
        <v>113</v>
      </c>
      <c r="O33" s="1" t="s">
        <v>106</v>
      </c>
      <c r="P33" s="1" t="s">
        <v>182</v>
      </c>
      <c r="Q33" s="1" t="s">
        <v>183</v>
      </c>
      <c r="R33" s="1" t="s">
        <v>63</v>
      </c>
      <c r="S33" s="1">
        <v>100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1"/>
      <c r="AW33" s="12">
        <f t="shared" si="0"/>
        <v>100</v>
      </c>
      <c r="AX33" s="13">
        <f t="shared" si="1"/>
        <v>4400</v>
      </c>
      <c r="AY33" s="4">
        <v>125</v>
      </c>
    </row>
    <row r="34" spans="1:51" ht="84.95" customHeight="1" x14ac:dyDescent="0.25">
      <c r="A34" s="1">
        <v>2</v>
      </c>
      <c r="B34" s="1" t="s">
        <v>195</v>
      </c>
      <c r="C34" s="1"/>
      <c r="D34" s="6"/>
      <c r="E34" s="1"/>
      <c r="F34" s="1"/>
      <c r="G34" s="1"/>
      <c r="H34" s="1"/>
      <c r="I34" s="1" t="s">
        <v>196</v>
      </c>
      <c r="J34" s="1" t="s">
        <v>197</v>
      </c>
      <c r="K34" s="2" t="s">
        <v>370</v>
      </c>
      <c r="L34" s="3" t="s">
        <v>198</v>
      </c>
      <c r="M34" s="3" t="s">
        <v>199</v>
      </c>
      <c r="N34" s="1" t="s">
        <v>113</v>
      </c>
      <c r="O34" s="1" t="s">
        <v>106</v>
      </c>
      <c r="P34" s="1" t="s">
        <v>200</v>
      </c>
      <c r="Q34" s="1" t="s">
        <v>145</v>
      </c>
      <c r="R34" s="1" t="s">
        <v>25</v>
      </c>
      <c r="S34" s="7"/>
      <c r="T34" s="7"/>
      <c r="U34" s="1">
        <v>1</v>
      </c>
      <c r="V34" s="1">
        <v>3</v>
      </c>
      <c r="W34" s="1">
        <v>5</v>
      </c>
      <c r="X34" s="1">
        <v>7</v>
      </c>
      <c r="Y34" s="1">
        <v>7</v>
      </c>
      <c r="Z34" s="1">
        <v>3</v>
      </c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1"/>
      <c r="AW34" s="12">
        <f t="shared" si="0"/>
        <v>26</v>
      </c>
      <c r="AX34" s="13">
        <f t="shared" si="1"/>
        <v>1333.8</v>
      </c>
      <c r="AY34" s="4">
        <v>125</v>
      </c>
    </row>
    <row r="35" spans="1:51" ht="84.95" customHeight="1" x14ac:dyDescent="0.2">
      <c r="A35" s="1">
        <v>2</v>
      </c>
      <c r="B35" s="1" t="s">
        <v>195</v>
      </c>
      <c r="C35" s="1"/>
      <c r="D35" s="1"/>
      <c r="E35" s="1"/>
      <c r="F35" s="1"/>
      <c r="G35" s="1"/>
      <c r="H35" s="1"/>
      <c r="I35" s="1" t="s">
        <v>196</v>
      </c>
      <c r="J35" s="1" t="s">
        <v>197</v>
      </c>
      <c r="K35" s="2" t="s">
        <v>370</v>
      </c>
      <c r="L35" s="3" t="s">
        <v>198</v>
      </c>
      <c r="M35" s="3" t="s">
        <v>201</v>
      </c>
      <c r="N35" s="1" t="s">
        <v>105</v>
      </c>
      <c r="O35" s="1" t="s">
        <v>106</v>
      </c>
      <c r="P35" s="1" t="s">
        <v>200</v>
      </c>
      <c r="Q35" s="1" t="s">
        <v>145</v>
      </c>
      <c r="R35" s="1" t="s">
        <v>25</v>
      </c>
      <c r="S35" s="7"/>
      <c r="T35" s="7"/>
      <c r="U35" s="1">
        <v>1</v>
      </c>
      <c r="V35" s="7"/>
      <c r="W35" s="1">
        <v>1</v>
      </c>
      <c r="X35" s="1">
        <v>4</v>
      </c>
      <c r="Y35" s="1">
        <v>2</v>
      </c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1"/>
      <c r="AW35" s="12">
        <f t="shared" si="0"/>
        <v>8</v>
      </c>
      <c r="AX35" s="13">
        <f t="shared" si="1"/>
        <v>410.4</v>
      </c>
      <c r="AY35" s="4">
        <v>125</v>
      </c>
    </row>
    <row r="36" spans="1:51" ht="84.95" customHeight="1" x14ac:dyDescent="0.25">
      <c r="A36" s="1">
        <v>2</v>
      </c>
      <c r="B36" s="1" t="s">
        <v>195</v>
      </c>
      <c r="C36" s="1"/>
      <c r="D36" s="6"/>
      <c r="E36" s="1"/>
      <c r="F36" s="1"/>
      <c r="G36" s="1"/>
      <c r="H36" s="1"/>
      <c r="I36" s="1" t="s">
        <v>196</v>
      </c>
      <c r="J36" s="1" t="s">
        <v>197</v>
      </c>
      <c r="K36" s="2" t="s">
        <v>370</v>
      </c>
      <c r="L36" s="3" t="s">
        <v>198</v>
      </c>
      <c r="M36" s="3" t="s">
        <v>202</v>
      </c>
      <c r="N36" s="1" t="s">
        <v>116</v>
      </c>
      <c r="O36" s="1" t="s">
        <v>106</v>
      </c>
      <c r="P36" s="1" t="s">
        <v>200</v>
      </c>
      <c r="Q36" s="1" t="s">
        <v>145</v>
      </c>
      <c r="R36" s="1" t="s">
        <v>25</v>
      </c>
      <c r="S36" s="7"/>
      <c r="T36" s="7"/>
      <c r="U36" s="1">
        <v>2</v>
      </c>
      <c r="V36" s="1">
        <v>4</v>
      </c>
      <c r="W36" s="1">
        <v>7</v>
      </c>
      <c r="X36" s="1">
        <v>6</v>
      </c>
      <c r="Y36" s="1">
        <v>8</v>
      </c>
      <c r="Z36" s="1">
        <v>4</v>
      </c>
      <c r="AA36" s="1">
        <v>2</v>
      </c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1"/>
      <c r="AW36" s="12">
        <f t="shared" si="0"/>
        <v>33</v>
      </c>
      <c r="AX36" s="13">
        <f t="shared" si="1"/>
        <v>1692.8999999999999</v>
      </c>
      <c r="AY36" s="4">
        <v>125</v>
      </c>
    </row>
    <row r="37" spans="1:51" ht="84.95" customHeight="1" x14ac:dyDescent="0.2">
      <c r="A37" s="1">
        <v>2</v>
      </c>
      <c r="B37" s="1" t="s">
        <v>195</v>
      </c>
      <c r="C37" s="1"/>
      <c r="D37" s="1"/>
      <c r="E37" s="1"/>
      <c r="F37" s="1"/>
      <c r="G37" s="1"/>
      <c r="H37" s="1"/>
      <c r="I37" s="1" t="s">
        <v>140</v>
      </c>
      <c r="J37" s="1" t="s">
        <v>141</v>
      </c>
      <c r="K37" s="2" t="s">
        <v>370</v>
      </c>
      <c r="L37" s="3" t="s">
        <v>203</v>
      </c>
      <c r="M37" s="3" t="s">
        <v>204</v>
      </c>
      <c r="N37" s="1" t="s">
        <v>205</v>
      </c>
      <c r="O37" s="1" t="s">
        <v>106</v>
      </c>
      <c r="P37" s="1" t="s">
        <v>200</v>
      </c>
      <c r="Q37" s="1" t="s">
        <v>145</v>
      </c>
      <c r="R37" s="1" t="s">
        <v>25</v>
      </c>
      <c r="S37" s="7"/>
      <c r="T37" s="7"/>
      <c r="U37" s="1">
        <v>1</v>
      </c>
      <c r="V37" s="1">
        <v>2</v>
      </c>
      <c r="W37" s="1">
        <v>4</v>
      </c>
      <c r="X37" s="1">
        <v>4</v>
      </c>
      <c r="Y37" s="1">
        <v>4</v>
      </c>
      <c r="Z37" s="1">
        <v>2</v>
      </c>
      <c r="AA37" s="1">
        <v>1</v>
      </c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1"/>
      <c r="AW37" s="12">
        <f t="shared" si="0"/>
        <v>18</v>
      </c>
      <c r="AX37" s="13">
        <f t="shared" si="1"/>
        <v>790.19999999999993</v>
      </c>
      <c r="AY37" s="4">
        <v>125</v>
      </c>
    </row>
    <row r="38" spans="1:51" ht="84.95" customHeight="1" x14ac:dyDescent="0.25">
      <c r="A38" s="1">
        <v>2</v>
      </c>
      <c r="B38" s="1" t="s">
        <v>195</v>
      </c>
      <c r="C38" s="1"/>
      <c r="D38" s="6"/>
      <c r="E38" s="1"/>
      <c r="F38" s="1"/>
      <c r="G38" s="1"/>
      <c r="H38" s="1"/>
      <c r="I38" s="1" t="s">
        <v>146</v>
      </c>
      <c r="J38" s="1" t="s">
        <v>206</v>
      </c>
      <c r="K38" s="2" t="s">
        <v>370</v>
      </c>
      <c r="L38" s="3" t="s">
        <v>207</v>
      </c>
      <c r="M38" s="3" t="s">
        <v>208</v>
      </c>
      <c r="N38" s="1" t="s">
        <v>105</v>
      </c>
      <c r="O38" s="1" t="s">
        <v>106</v>
      </c>
      <c r="P38" s="1" t="s">
        <v>200</v>
      </c>
      <c r="Q38" s="1" t="s">
        <v>145</v>
      </c>
      <c r="R38" s="1" t="s">
        <v>25</v>
      </c>
      <c r="S38" s="7"/>
      <c r="T38" s="7"/>
      <c r="U38" s="1">
        <v>1</v>
      </c>
      <c r="V38" s="1">
        <v>2</v>
      </c>
      <c r="W38" s="1">
        <v>4</v>
      </c>
      <c r="X38" s="1">
        <v>4</v>
      </c>
      <c r="Y38" s="1">
        <v>4</v>
      </c>
      <c r="Z38" s="1">
        <v>2</v>
      </c>
      <c r="AA38" s="1">
        <v>1</v>
      </c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1"/>
      <c r="AW38" s="12">
        <f t="shared" si="0"/>
        <v>18</v>
      </c>
      <c r="AX38" s="13">
        <f t="shared" si="1"/>
        <v>658.80000000000007</v>
      </c>
      <c r="AY38" s="4">
        <v>125</v>
      </c>
    </row>
    <row r="39" spans="1:51" ht="84.95" customHeight="1" x14ac:dyDescent="0.2">
      <c r="A39" s="1">
        <v>2</v>
      </c>
      <c r="B39" s="1" t="s">
        <v>195</v>
      </c>
      <c r="C39" s="1"/>
      <c r="D39" s="1"/>
      <c r="E39" s="1"/>
      <c r="F39" s="1"/>
      <c r="G39" s="1"/>
      <c r="H39" s="1"/>
      <c r="I39" s="1" t="s">
        <v>146</v>
      </c>
      <c r="J39" s="1" t="s">
        <v>206</v>
      </c>
      <c r="K39" s="2" t="s">
        <v>370</v>
      </c>
      <c r="L39" s="3" t="s">
        <v>207</v>
      </c>
      <c r="M39" s="3" t="s">
        <v>209</v>
      </c>
      <c r="N39" s="1" t="s">
        <v>210</v>
      </c>
      <c r="O39" s="1" t="s">
        <v>106</v>
      </c>
      <c r="P39" s="1" t="s">
        <v>200</v>
      </c>
      <c r="Q39" s="1" t="s">
        <v>145</v>
      </c>
      <c r="R39" s="1" t="s">
        <v>25</v>
      </c>
      <c r="S39" s="7"/>
      <c r="T39" s="7"/>
      <c r="U39" s="7"/>
      <c r="V39" s="1">
        <v>1</v>
      </c>
      <c r="W39" s="1">
        <v>3</v>
      </c>
      <c r="X39" s="7"/>
      <c r="Y39" s="1">
        <v>2</v>
      </c>
      <c r="Z39" s="1">
        <v>1</v>
      </c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1"/>
      <c r="AW39" s="12">
        <f t="shared" si="0"/>
        <v>7</v>
      </c>
      <c r="AX39" s="13">
        <f t="shared" si="1"/>
        <v>256.2</v>
      </c>
      <c r="AY39" s="4">
        <v>125</v>
      </c>
    </row>
    <row r="40" spans="1:51" ht="84.95" customHeight="1" x14ac:dyDescent="0.2">
      <c r="A40" s="1">
        <v>2</v>
      </c>
      <c r="B40" s="1" t="s">
        <v>195</v>
      </c>
      <c r="C40" s="1"/>
      <c r="D40" s="1"/>
      <c r="E40" s="1"/>
      <c r="F40" s="1"/>
      <c r="G40" s="1"/>
      <c r="H40" s="1"/>
      <c r="I40" s="1" t="s">
        <v>146</v>
      </c>
      <c r="J40" s="1" t="s">
        <v>206</v>
      </c>
      <c r="K40" s="2" t="s">
        <v>370</v>
      </c>
      <c r="L40" s="3" t="s">
        <v>207</v>
      </c>
      <c r="M40" s="3" t="s">
        <v>211</v>
      </c>
      <c r="N40" s="1" t="s">
        <v>212</v>
      </c>
      <c r="O40" s="1" t="s">
        <v>106</v>
      </c>
      <c r="P40" s="1" t="s">
        <v>200</v>
      </c>
      <c r="Q40" s="1" t="s">
        <v>145</v>
      </c>
      <c r="R40" s="1" t="s">
        <v>25</v>
      </c>
      <c r="S40" s="7"/>
      <c r="T40" s="7"/>
      <c r="U40" s="1">
        <v>1</v>
      </c>
      <c r="V40" s="1">
        <v>2</v>
      </c>
      <c r="W40" s="1">
        <v>1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1"/>
      <c r="AW40" s="12">
        <f t="shared" si="0"/>
        <v>4</v>
      </c>
      <c r="AX40" s="13">
        <f t="shared" si="1"/>
        <v>146.4</v>
      </c>
      <c r="AY40" s="4">
        <v>125</v>
      </c>
    </row>
    <row r="41" spans="1:51" ht="84.95" customHeight="1" x14ac:dyDescent="0.2">
      <c r="A41" s="1">
        <v>2</v>
      </c>
      <c r="B41" s="1" t="s">
        <v>195</v>
      </c>
      <c r="C41" s="1"/>
      <c r="D41" s="1"/>
      <c r="E41" s="1"/>
      <c r="F41" s="1"/>
      <c r="G41" s="1"/>
      <c r="H41" s="1"/>
      <c r="I41" s="1" t="s">
        <v>117</v>
      </c>
      <c r="J41" s="1" t="s">
        <v>118</v>
      </c>
      <c r="K41" s="2" t="s">
        <v>370</v>
      </c>
      <c r="L41" s="3" t="s">
        <v>213</v>
      </c>
      <c r="M41" s="3" t="s">
        <v>214</v>
      </c>
      <c r="N41" s="1" t="s">
        <v>113</v>
      </c>
      <c r="O41" s="1" t="s">
        <v>106</v>
      </c>
      <c r="P41" s="1" t="s">
        <v>215</v>
      </c>
      <c r="Q41" s="1" t="s">
        <v>216</v>
      </c>
      <c r="R41" s="1" t="s">
        <v>25</v>
      </c>
      <c r="S41" s="7"/>
      <c r="T41" s="7"/>
      <c r="U41" s="7"/>
      <c r="V41" s="7"/>
      <c r="W41" s="1">
        <v>3</v>
      </c>
      <c r="X41" s="1">
        <v>3</v>
      </c>
      <c r="Y41" s="1">
        <v>3</v>
      </c>
      <c r="Z41" s="1">
        <v>2</v>
      </c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1"/>
      <c r="AW41" s="12">
        <f t="shared" ref="AW41:AW72" si="2">SUM(S41:AV41)</f>
        <v>11</v>
      </c>
      <c r="AX41" s="13">
        <f t="shared" ref="AX41:AX72" si="3" xml:space="preserve"> AW41 * SUBSTITUTE(I41,".",",")</f>
        <v>1405.8</v>
      </c>
      <c r="AY41" s="4">
        <v>125</v>
      </c>
    </row>
    <row r="42" spans="1:51" ht="84.95" customHeight="1" x14ac:dyDescent="0.2">
      <c r="A42" s="1">
        <v>2</v>
      </c>
      <c r="B42" s="1" t="s">
        <v>195</v>
      </c>
      <c r="C42" s="1"/>
      <c r="D42" s="1"/>
      <c r="E42" s="1"/>
      <c r="F42" s="1"/>
      <c r="G42" s="1"/>
      <c r="H42" s="1"/>
      <c r="I42" s="1" t="s">
        <v>217</v>
      </c>
      <c r="J42" s="1" t="s">
        <v>218</v>
      </c>
      <c r="K42" s="2" t="s">
        <v>370</v>
      </c>
      <c r="L42" s="3" t="s">
        <v>219</v>
      </c>
      <c r="M42" s="3" t="s">
        <v>220</v>
      </c>
      <c r="N42" s="1" t="s">
        <v>116</v>
      </c>
      <c r="O42" s="1" t="s">
        <v>106</v>
      </c>
      <c r="P42" s="1" t="s">
        <v>221</v>
      </c>
      <c r="Q42" s="1" t="s">
        <v>222</v>
      </c>
      <c r="R42" s="1" t="s">
        <v>25</v>
      </c>
      <c r="S42" s="7"/>
      <c r="T42" s="7"/>
      <c r="U42" s="1">
        <v>1</v>
      </c>
      <c r="V42" s="1">
        <v>2</v>
      </c>
      <c r="W42" s="1">
        <v>4</v>
      </c>
      <c r="X42" s="1">
        <v>4</v>
      </c>
      <c r="Y42" s="1">
        <v>4</v>
      </c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1"/>
      <c r="AW42" s="12">
        <f t="shared" si="2"/>
        <v>15</v>
      </c>
      <c r="AX42" s="13">
        <f t="shared" si="3"/>
        <v>1098</v>
      </c>
      <c r="AY42" s="4">
        <v>125</v>
      </c>
    </row>
    <row r="43" spans="1:51" ht="84.95" customHeight="1" x14ac:dyDescent="0.25">
      <c r="A43" s="1">
        <v>2</v>
      </c>
      <c r="B43" s="1" t="s">
        <v>195</v>
      </c>
      <c r="C43" s="1"/>
      <c r="D43" s="6"/>
      <c r="E43" s="1"/>
      <c r="F43" s="1"/>
      <c r="G43" s="1"/>
      <c r="H43" s="1"/>
      <c r="I43" s="1" t="s">
        <v>223</v>
      </c>
      <c r="J43" s="1" t="s">
        <v>224</v>
      </c>
      <c r="K43" s="2" t="s">
        <v>370</v>
      </c>
      <c r="L43" s="3" t="s">
        <v>225</v>
      </c>
      <c r="M43" s="3" t="s">
        <v>226</v>
      </c>
      <c r="N43" s="1" t="s">
        <v>113</v>
      </c>
      <c r="O43" s="1" t="s">
        <v>106</v>
      </c>
      <c r="P43" s="1" t="s">
        <v>221</v>
      </c>
      <c r="Q43" s="1" t="s">
        <v>227</v>
      </c>
      <c r="R43" s="1" t="s">
        <v>25</v>
      </c>
      <c r="S43" s="7"/>
      <c r="T43" s="7"/>
      <c r="U43" s="1">
        <v>1</v>
      </c>
      <c r="V43" s="1">
        <v>2</v>
      </c>
      <c r="W43" s="1">
        <v>4</v>
      </c>
      <c r="X43" s="1">
        <v>5</v>
      </c>
      <c r="Y43" s="1">
        <v>5</v>
      </c>
      <c r="Z43" s="1">
        <v>1</v>
      </c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1"/>
      <c r="AW43" s="12">
        <f t="shared" si="2"/>
        <v>18</v>
      </c>
      <c r="AX43" s="13">
        <f t="shared" si="3"/>
        <v>1510.2</v>
      </c>
      <c r="AY43" s="4">
        <v>125</v>
      </c>
    </row>
    <row r="44" spans="1:51" ht="84.95" customHeight="1" x14ac:dyDescent="0.2">
      <c r="A44" s="1">
        <v>2</v>
      </c>
      <c r="B44" s="1" t="s">
        <v>228</v>
      </c>
      <c r="C44" s="1"/>
      <c r="D44" s="1"/>
      <c r="E44" s="1"/>
      <c r="F44" s="1"/>
      <c r="G44" s="1"/>
      <c r="H44" s="1"/>
      <c r="I44" s="1" t="s">
        <v>109</v>
      </c>
      <c r="J44" s="1" t="s">
        <v>110</v>
      </c>
      <c r="K44" s="2" t="s">
        <v>370</v>
      </c>
      <c r="L44" s="3" t="s">
        <v>229</v>
      </c>
      <c r="M44" s="3" t="s">
        <v>230</v>
      </c>
      <c r="N44" s="1" t="s">
        <v>113</v>
      </c>
      <c r="O44" s="1" t="s">
        <v>106</v>
      </c>
      <c r="P44" s="1" t="s">
        <v>144</v>
      </c>
      <c r="Q44" s="1" t="s">
        <v>231</v>
      </c>
      <c r="R44" s="1" t="s">
        <v>25</v>
      </c>
      <c r="S44" s="7"/>
      <c r="T44" s="7"/>
      <c r="U44" s="7"/>
      <c r="V44" s="1">
        <v>1</v>
      </c>
      <c r="W44" s="1">
        <v>1</v>
      </c>
      <c r="X44" s="1">
        <v>2</v>
      </c>
      <c r="Y44" s="1">
        <v>2</v>
      </c>
      <c r="Z44" s="1">
        <v>1</v>
      </c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1"/>
      <c r="AW44" s="12">
        <f t="shared" si="2"/>
        <v>7</v>
      </c>
      <c r="AX44" s="13">
        <f t="shared" si="3"/>
        <v>1535.8</v>
      </c>
      <c r="AY44" s="4">
        <v>125</v>
      </c>
    </row>
    <row r="45" spans="1:51" ht="84.95" customHeight="1" x14ac:dyDescent="0.25">
      <c r="A45" s="1">
        <v>2</v>
      </c>
      <c r="B45" s="1" t="s">
        <v>232</v>
      </c>
      <c r="C45" s="1"/>
      <c r="D45" s="6"/>
      <c r="E45" s="1"/>
      <c r="F45" s="1"/>
      <c r="G45" s="1"/>
      <c r="H45" s="1"/>
      <c r="I45" s="1" t="s">
        <v>117</v>
      </c>
      <c r="J45" s="1" t="s">
        <v>118</v>
      </c>
      <c r="K45" s="2" t="s">
        <v>370</v>
      </c>
      <c r="L45" s="3" t="s">
        <v>233</v>
      </c>
      <c r="M45" s="3" t="s">
        <v>234</v>
      </c>
      <c r="N45" s="1" t="s">
        <v>235</v>
      </c>
      <c r="O45" s="1" t="s">
        <v>106</v>
      </c>
      <c r="P45" s="1" t="s">
        <v>149</v>
      </c>
      <c r="Q45" s="1" t="s">
        <v>236</v>
      </c>
      <c r="R45" s="1" t="s">
        <v>57</v>
      </c>
      <c r="S45" s="7"/>
      <c r="T45" s="7"/>
      <c r="U45" s="7"/>
      <c r="V45" s="7"/>
      <c r="W45" s="7"/>
      <c r="X45" s="7"/>
      <c r="Y45" s="1">
        <v>1</v>
      </c>
      <c r="Z45" s="1">
        <v>2</v>
      </c>
      <c r="AA45" s="1">
        <v>2</v>
      </c>
      <c r="AB45" s="1">
        <v>2</v>
      </c>
      <c r="AC45" s="1">
        <v>1</v>
      </c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1"/>
      <c r="AW45" s="12">
        <f t="shared" si="2"/>
        <v>8</v>
      </c>
      <c r="AX45" s="13">
        <f t="shared" si="3"/>
        <v>1022.4</v>
      </c>
      <c r="AY45" s="4">
        <v>125</v>
      </c>
    </row>
    <row r="46" spans="1:51" ht="84.95" customHeight="1" x14ac:dyDescent="0.25">
      <c r="A46" s="1">
        <v>2</v>
      </c>
      <c r="B46" s="1" t="s">
        <v>232</v>
      </c>
      <c r="C46" s="1"/>
      <c r="D46" s="6"/>
      <c r="E46" s="1"/>
      <c r="F46" s="1"/>
      <c r="G46" s="1"/>
      <c r="H46" s="1"/>
      <c r="I46" s="1" t="s">
        <v>237</v>
      </c>
      <c r="J46" s="1" t="s">
        <v>238</v>
      </c>
      <c r="K46" s="2" t="s">
        <v>370</v>
      </c>
      <c r="L46" s="3" t="s">
        <v>239</v>
      </c>
      <c r="M46" s="3" t="s">
        <v>240</v>
      </c>
      <c r="N46" s="1" t="s">
        <v>241</v>
      </c>
      <c r="O46" s="1" t="s">
        <v>106</v>
      </c>
      <c r="P46" s="1" t="s">
        <v>125</v>
      </c>
      <c r="Q46" s="1" t="s">
        <v>114</v>
      </c>
      <c r="R46" s="1" t="s">
        <v>57</v>
      </c>
      <c r="S46" s="7"/>
      <c r="T46" s="7"/>
      <c r="U46" s="7"/>
      <c r="V46" s="7"/>
      <c r="W46" s="7"/>
      <c r="X46" s="7"/>
      <c r="Y46" s="1">
        <v>1</v>
      </c>
      <c r="Z46" s="1">
        <v>2</v>
      </c>
      <c r="AA46" s="1">
        <v>2</v>
      </c>
      <c r="AB46" s="1">
        <v>2</v>
      </c>
      <c r="AC46" s="1">
        <v>1</v>
      </c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1"/>
      <c r="AW46" s="12">
        <f t="shared" si="2"/>
        <v>8</v>
      </c>
      <c r="AX46" s="13">
        <f t="shared" si="3"/>
        <v>1110.4000000000001</v>
      </c>
      <c r="AY46" s="4">
        <v>125</v>
      </c>
    </row>
    <row r="47" spans="1:51" ht="84.95" customHeight="1" x14ac:dyDescent="0.25">
      <c r="A47" s="1">
        <v>2</v>
      </c>
      <c r="B47" s="1" t="s">
        <v>232</v>
      </c>
      <c r="C47" s="1"/>
      <c r="D47" s="6"/>
      <c r="E47" s="1"/>
      <c r="F47" s="1"/>
      <c r="G47" s="1"/>
      <c r="H47" s="1"/>
      <c r="I47" s="1" t="s">
        <v>242</v>
      </c>
      <c r="J47" s="1" t="s">
        <v>243</v>
      </c>
      <c r="K47" s="2" t="s">
        <v>370</v>
      </c>
      <c r="L47" s="3" t="s">
        <v>244</v>
      </c>
      <c r="M47" s="3" t="s">
        <v>245</v>
      </c>
      <c r="N47" s="1" t="s">
        <v>116</v>
      </c>
      <c r="O47" s="1" t="s">
        <v>106</v>
      </c>
      <c r="P47" s="1" t="s">
        <v>149</v>
      </c>
      <c r="Q47" s="1" t="s">
        <v>246</v>
      </c>
      <c r="R47" s="1" t="s">
        <v>57</v>
      </c>
      <c r="S47" s="7"/>
      <c r="T47" s="7"/>
      <c r="U47" s="7"/>
      <c r="V47" s="7"/>
      <c r="W47" s="7"/>
      <c r="X47" s="1">
        <v>1</v>
      </c>
      <c r="Y47" s="1">
        <v>2</v>
      </c>
      <c r="Z47" s="7"/>
      <c r="AA47" s="1">
        <v>2</v>
      </c>
      <c r="AB47" s="1">
        <v>2</v>
      </c>
      <c r="AC47" s="1">
        <v>1</v>
      </c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1"/>
      <c r="AW47" s="12">
        <f t="shared" si="2"/>
        <v>8</v>
      </c>
      <c r="AX47" s="13">
        <f t="shared" si="3"/>
        <v>817.6</v>
      </c>
      <c r="AY47" s="4">
        <v>125</v>
      </c>
    </row>
    <row r="48" spans="1:51" ht="84.95" customHeight="1" x14ac:dyDescent="0.2">
      <c r="A48" s="1">
        <v>2</v>
      </c>
      <c r="B48" s="1" t="s">
        <v>247</v>
      </c>
      <c r="C48" s="1"/>
      <c r="D48" s="1"/>
      <c r="E48" s="1"/>
      <c r="F48" s="1"/>
      <c r="G48" s="1"/>
      <c r="H48" s="1"/>
      <c r="I48" s="1" t="s">
        <v>248</v>
      </c>
      <c r="J48" s="1" t="s">
        <v>249</v>
      </c>
      <c r="K48" s="2" t="s">
        <v>370</v>
      </c>
      <c r="L48" s="3" t="s">
        <v>250</v>
      </c>
      <c r="M48" s="3" t="s">
        <v>251</v>
      </c>
      <c r="N48" s="1" t="s">
        <v>252</v>
      </c>
      <c r="O48" s="1" t="s">
        <v>106</v>
      </c>
      <c r="P48" s="1" t="s">
        <v>253</v>
      </c>
      <c r="Q48" s="1" t="s">
        <v>254</v>
      </c>
      <c r="R48" s="1" t="s">
        <v>25</v>
      </c>
      <c r="S48" s="7"/>
      <c r="T48" s="7"/>
      <c r="U48" s="7"/>
      <c r="V48" s="7"/>
      <c r="W48" s="1">
        <v>2</v>
      </c>
      <c r="X48" s="1">
        <v>2</v>
      </c>
      <c r="Y48" s="1">
        <v>1</v>
      </c>
      <c r="Z48" s="1">
        <v>1</v>
      </c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1"/>
      <c r="AW48" s="12">
        <f t="shared" si="2"/>
        <v>6</v>
      </c>
      <c r="AX48" s="13">
        <f t="shared" si="3"/>
        <v>547.20000000000005</v>
      </c>
      <c r="AY48" s="4">
        <v>125</v>
      </c>
    </row>
    <row r="49" spans="1:51" ht="84.95" customHeight="1" x14ac:dyDescent="0.25">
      <c r="A49" s="1">
        <v>2</v>
      </c>
      <c r="B49" s="1" t="s">
        <v>247</v>
      </c>
      <c r="C49" s="1"/>
      <c r="D49" s="6"/>
      <c r="E49" s="1"/>
      <c r="F49" s="1"/>
      <c r="G49" s="1"/>
      <c r="H49" s="1"/>
      <c r="I49" s="1" t="s">
        <v>140</v>
      </c>
      <c r="J49" s="1" t="s">
        <v>141</v>
      </c>
      <c r="K49" s="2" t="s">
        <v>370</v>
      </c>
      <c r="L49" s="3" t="s">
        <v>255</v>
      </c>
      <c r="M49" s="3" t="s">
        <v>256</v>
      </c>
      <c r="N49" s="1" t="s">
        <v>172</v>
      </c>
      <c r="O49" s="1" t="s">
        <v>106</v>
      </c>
      <c r="P49" s="1" t="s">
        <v>257</v>
      </c>
      <c r="Q49" s="1" t="s">
        <v>145</v>
      </c>
      <c r="R49" s="1" t="s">
        <v>65</v>
      </c>
      <c r="S49" s="7"/>
      <c r="T49" s="7"/>
      <c r="U49" s="7"/>
      <c r="V49" s="7"/>
      <c r="W49" s="7"/>
      <c r="X49" s="7"/>
      <c r="Y49" s="7"/>
      <c r="Z49" s="7"/>
      <c r="AA49" s="1">
        <v>2</v>
      </c>
      <c r="AB49" s="1">
        <v>3</v>
      </c>
      <c r="AC49" s="1">
        <v>3</v>
      </c>
      <c r="AD49" s="1">
        <v>3</v>
      </c>
      <c r="AE49" s="1">
        <v>3</v>
      </c>
      <c r="AF49" s="1">
        <v>3</v>
      </c>
      <c r="AG49" s="1">
        <v>2</v>
      </c>
      <c r="AH49" s="7"/>
      <c r="AI49" s="1">
        <v>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1"/>
      <c r="AW49" s="12">
        <f t="shared" si="2"/>
        <v>20</v>
      </c>
      <c r="AX49" s="13">
        <f t="shared" si="3"/>
        <v>878</v>
      </c>
      <c r="AY49" s="4">
        <v>125</v>
      </c>
    </row>
    <row r="50" spans="1:51" ht="84.95" customHeight="1" x14ac:dyDescent="0.2">
      <c r="A50" s="1">
        <v>2</v>
      </c>
      <c r="B50" s="1" t="s">
        <v>247</v>
      </c>
      <c r="C50" s="1"/>
      <c r="D50" s="1"/>
      <c r="E50" s="1"/>
      <c r="F50" s="1"/>
      <c r="G50" s="1"/>
      <c r="H50" s="1"/>
      <c r="I50" s="1" t="s">
        <v>146</v>
      </c>
      <c r="J50" s="1" t="s">
        <v>206</v>
      </c>
      <c r="K50" s="2" t="s">
        <v>370</v>
      </c>
      <c r="L50" s="3" t="s">
        <v>258</v>
      </c>
      <c r="M50" s="3" t="s">
        <v>259</v>
      </c>
      <c r="N50" s="1" t="s">
        <v>113</v>
      </c>
      <c r="O50" s="1" t="s">
        <v>106</v>
      </c>
      <c r="P50" s="1" t="s">
        <v>257</v>
      </c>
      <c r="Q50" s="1" t="s">
        <v>260</v>
      </c>
      <c r="R50" s="1" t="s">
        <v>65</v>
      </c>
      <c r="S50" s="7"/>
      <c r="T50" s="7"/>
      <c r="U50" s="7"/>
      <c r="V50" s="7"/>
      <c r="W50" s="7"/>
      <c r="X50" s="7"/>
      <c r="Y50" s="7"/>
      <c r="Z50" s="1">
        <v>1</v>
      </c>
      <c r="AA50" s="1">
        <v>2</v>
      </c>
      <c r="AB50" s="1">
        <v>3</v>
      </c>
      <c r="AC50" s="1">
        <v>4</v>
      </c>
      <c r="AD50" s="1">
        <v>2</v>
      </c>
      <c r="AE50" s="1">
        <v>4</v>
      </c>
      <c r="AF50" s="1">
        <v>2</v>
      </c>
      <c r="AG50" s="1">
        <v>2</v>
      </c>
      <c r="AH50" s="7"/>
      <c r="AI50" s="1">
        <v>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1"/>
      <c r="AW50" s="12">
        <f t="shared" si="2"/>
        <v>21</v>
      </c>
      <c r="AX50" s="13">
        <f t="shared" si="3"/>
        <v>768.6</v>
      </c>
      <c r="AY50" s="4">
        <v>125</v>
      </c>
    </row>
    <row r="51" spans="1:51" ht="84.95" customHeight="1" x14ac:dyDescent="0.25">
      <c r="A51" s="1">
        <v>2</v>
      </c>
      <c r="B51" s="1" t="s">
        <v>247</v>
      </c>
      <c r="C51" s="1"/>
      <c r="D51" s="6"/>
      <c r="E51" s="1"/>
      <c r="F51" s="1"/>
      <c r="G51" s="1"/>
      <c r="H51" s="1"/>
      <c r="I51" s="1" t="s">
        <v>261</v>
      </c>
      <c r="J51" s="1" t="s">
        <v>262</v>
      </c>
      <c r="K51" s="2" t="s">
        <v>370</v>
      </c>
      <c r="L51" s="3" t="s">
        <v>263</v>
      </c>
      <c r="M51" s="3" t="s">
        <v>264</v>
      </c>
      <c r="N51" s="1" t="s">
        <v>113</v>
      </c>
      <c r="O51" s="1" t="s">
        <v>106</v>
      </c>
      <c r="P51" s="1" t="s">
        <v>125</v>
      </c>
      <c r="Q51" s="1" t="s">
        <v>145</v>
      </c>
      <c r="R51" s="1" t="s">
        <v>65</v>
      </c>
      <c r="S51" s="7"/>
      <c r="T51" s="7"/>
      <c r="U51" s="7"/>
      <c r="V51" s="7"/>
      <c r="W51" s="7"/>
      <c r="X51" s="7"/>
      <c r="Y51" s="7"/>
      <c r="Z51" s="1">
        <v>1</v>
      </c>
      <c r="AA51" s="1">
        <v>2</v>
      </c>
      <c r="AB51" s="7"/>
      <c r="AC51" s="1">
        <v>4</v>
      </c>
      <c r="AD51" s="1">
        <v>4</v>
      </c>
      <c r="AE51" s="1">
        <v>4</v>
      </c>
      <c r="AF51" s="1">
        <v>4</v>
      </c>
      <c r="AG51" s="1">
        <v>2</v>
      </c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1"/>
      <c r="AW51" s="12">
        <f t="shared" si="2"/>
        <v>21</v>
      </c>
      <c r="AX51" s="13">
        <f t="shared" si="3"/>
        <v>1230.6000000000001</v>
      </c>
      <c r="AY51" s="4">
        <v>125</v>
      </c>
    </row>
    <row r="52" spans="1:51" ht="84.95" customHeight="1" x14ac:dyDescent="0.2">
      <c r="A52" s="1">
        <v>2</v>
      </c>
      <c r="B52" s="1" t="s">
        <v>247</v>
      </c>
      <c r="C52" s="1"/>
      <c r="D52" s="1"/>
      <c r="E52" s="1"/>
      <c r="F52" s="1"/>
      <c r="G52" s="1"/>
      <c r="H52" s="1"/>
      <c r="I52" s="1" t="s">
        <v>132</v>
      </c>
      <c r="J52" s="1" t="s">
        <v>133</v>
      </c>
      <c r="K52" s="2" t="s">
        <v>370</v>
      </c>
      <c r="L52" s="3" t="s">
        <v>265</v>
      </c>
      <c r="M52" s="3" t="s">
        <v>266</v>
      </c>
      <c r="N52" s="1" t="s">
        <v>172</v>
      </c>
      <c r="O52" s="1" t="s">
        <v>106</v>
      </c>
      <c r="P52" s="1" t="s">
        <v>253</v>
      </c>
      <c r="Q52" s="1" t="s">
        <v>267</v>
      </c>
      <c r="R52" s="1" t="s">
        <v>65</v>
      </c>
      <c r="S52" s="7"/>
      <c r="T52" s="7"/>
      <c r="U52" s="7"/>
      <c r="V52" s="7"/>
      <c r="W52" s="7"/>
      <c r="X52" s="7"/>
      <c r="Y52" s="7"/>
      <c r="Z52" s="1">
        <v>1</v>
      </c>
      <c r="AA52" s="1">
        <v>2</v>
      </c>
      <c r="AB52" s="7"/>
      <c r="AC52" s="1">
        <v>4</v>
      </c>
      <c r="AD52" s="1">
        <v>4</v>
      </c>
      <c r="AE52" s="1">
        <v>4</v>
      </c>
      <c r="AF52" s="1">
        <v>4</v>
      </c>
      <c r="AG52" s="1">
        <v>2</v>
      </c>
      <c r="AH52" s="7"/>
      <c r="AI52" s="1">
        <v>1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1"/>
      <c r="AW52" s="12">
        <f t="shared" si="2"/>
        <v>22</v>
      </c>
      <c r="AX52" s="13">
        <f t="shared" si="3"/>
        <v>1047.2</v>
      </c>
      <c r="AY52" s="4">
        <v>125</v>
      </c>
    </row>
    <row r="53" spans="1:51" ht="84.95" customHeight="1" x14ac:dyDescent="0.2">
      <c r="A53" s="1">
        <v>2</v>
      </c>
      <c r="B53" s="1" t="s">
        <v>247</v>
      </c>
      <c r="C53" s="1"/>
      <c r="D53" s="1"/>
      <c r="E53" s="1"/>
      <c r="F53" s="1"/>
      <c r="G53" s="1"/>
      <c r="H53" s="1"/>
      <c r="I53" s="1" t="s">
        <v>261</v>
      </c>
      <c r="J53" s="1" t="s">
        <v>262</v>
      </c>
      <c r="K53" s="2" t="s">
        <v>370</v>
      </c>
      <c r="L53" s="3" t="s">
        <v>268</v>
      </c>
      <c r="M53" s="3" t="s">
        <v>269</v>
      </c>
      <c r="N53" s="1" t="s">
        <v>166</v>
      </c>
      <c r="O53" s="1" t="s">
        <v>106</v>
      </c>
      <c r="P53" s="1" t="s">
        <v>270</v>
      </c>
      <c r="Q53" s="1" t="s">
        <v>271</v>
      </c>
      <c r="R53" s="1" t="s">
        <v>65</v>
      </c>
      <c r="S53" s="7"/>
      <c r="T53" s="7"/>
      <c r="U53" s="7"/>
      <c r="V53" s="7"/>
      <c r="W53" s="7"/>
      <c r="X53" s="7"/>
      <c r="Y53" s="7"/>
      <c r="Z53" s="1">
        <v>1</v>
      </c>
      <c r="AA53" s="1">
        <v>2</v>
      </c>
      <c r="AB53" s="7"/>
      <c r="AC53" s="1">
        <v>4</v>
      </c>
      <c r="AD53" s="1">
        <v>4</v>
      </c>
      <c r="AE53" s="1">
        <v>4</v>
      </c>
      <c r="AF53" s="1">
        <v>4</v>
      </c>
      <c r="AG53" s="1">
        <v>2</v>
      </c>
      <c r="AH53" s="7"/>
      <c r="AI53" s="1">
        <v>1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1"/>
      <c r="AW53" s="12">
        <f t="shared" si="2"/>
        <v>22</v>
      </c>
      <c r="AX53" s="13">
        <f t="shared" si="3"/>
        <v>1289.2</v>
      </c>
      <c r="AY53" s="4">
        <v>125</v>
      </c>
    </row>
    <row r="54" spans="1:51" ht="84.95" customHeight="1" x14ac:dyDescent="0.2">
      <c r="A54" s="1">
        <v>2</v>
      </c>
      <c r="B54" s="1" t="s">
        <v>247</v>
      </c>
      <c r="C54" s="1"/>
      <c r="D54" s="1"/>
      <c r="E54" s="1"/>
      <c r="F54" s="1"/>
      <c r="G54" s="1"/>
      <c r="H54" s="1"/>
      <c r="I54" s="1" t="s">
        <v>261</v>
      </c>
      <c r="J54" s="1" t="s">
        <v>262</v>
      </c>
      <c r="K54" s="2" t="s">
        <v>370</v>
      </c>
      <c r="L54" s="3" t="s">
        <v>268</v>
      </c>
      <c r="M54" s="3" t="s">
        <v>272</v>
      </c>
      <c r="N54" s="1" t="s">
        <v>105</v>
      </c>
      <c r="O54" s="1" t="s">
        <v>106</v>
      </c>
      <c r="P54" s="1" t="s">
        <v>221</v>
      </c>
      <c r="Q54" s="1" t="s">
        <v>273</v>
      </c>
      <c r="R54" s="1" t="s">
        <v>65</v>
      </c>
      <c r="S54" s="7"/>
      <c r="T54" s="7"/>
      <c r="U54" s="7"/>
      <c r="V54" s="7"/>
      <c r="W54" s="7"/>
      <c r="X54" s="7"/>
      <c r="Y54" s="7"/>
      <c r="Z54" s="1">
        <v>1</v>
      </c>
      <c r="AA54" s="1">
        <v>2</v>
      </c>
      <c r="AB54" s="7"/>
      <c r="AC54" s="1">
        <v>4</v>
      </c>
      <c r="AD54" s="1">
        <v>4</v>
      </c>
      <c r="AE54" s="1">
        <v>4</v>
      </c>
      <c r="AF54" s="1">
        <v>4</v>
      </c>
      <c r="AG54" s="1">
        <v>2</v>
      </c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1"/>
      <c r="AW54" s="12">
        <f t="shared" si="2"/>
        <v>21</v>
      </c>
      <c r="AX54" s="13">
        <f t="shared" si="3"/>
        <v>1230.6000000000001</v>
      </c>
      <c r="AY54" s="4">
        <v>125</v>
      </c>
    </row>
    <row r="55" spans="1:51" ht="84.95" customHeight="1" x14ac:dyDescent="0.25">
      <c r="A55" s="1">
        <v>2</v>
      </c>
      <c r="B55" s="1" t="s">
        <v>247</v>
      </c>
      <c r="C55" s="1"/>
      <c r="D55" s="6"/>
      <c r="E55" s="1"/>
      <c r="F55" s="1"/>
      <c r="G55" s="1"/>
      <c r="H55" s="1"/>
      <c r="I55" s="1" t="s">
        <v>140</v>
      </c>
      <c r="J55" s="1" t="s">
        <v>141</v>
      </c>
      <c r="K55" s="2" t="s">
        <v>370</v>
      </c>
      <c r="L55" s="3" t="s">
        <v>274</v>
      </c>
      <c r="M55" s="3" t="s">
        <v>275</v>
      </c>
      <c r="N55" s="1" t="s">
        <v>116</v>
      </c>
      <c r="O55" s="1" t="s">
        <v>106</v>
      </c>
      <c r="P55" s="1" t="s">
        <v>276</v>
      </c>
      <c r="Q55" s="1" t="s">
        <v>164</v>
      </c>
      <c r="R55" s="1" t="s">
        <v>65</v>
      </c>
      <c r="S55" s="7"/>
      <c r="T55" s="7"/>
      <c r="U55" s="7"/>
      <c r="V55" s="7"/>
      <c r="W55" s="7"/>
      <c r="X55" s="7"/>
      <c r="Y55" s="7"/>
      <c r="Z55" s="1">
        <v>1</v>
      </c>
      <c r="AA55" s="1">
        <v>2</v>
      </c>
      <c r="AB55" s="1">
        <v>4</v>
      </c>
      <c r="AC55" s="1">
        <v>4</v>
      </c>
      <c r="AD55" s="1">
        <v>4</v>
      </c>
      <c r="AE55" s="1">
        <v>4</v>
      </c>
      <c r="AF55" s="1">
        <v>2</v>
      </c>
      <c r="AG55" s="1">
        <v>1</v>
      </c>
      <c r="AH55" s="7"/>
      <c r="AI55" s="1">
        <v>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1"/>
      <c r="AW55" s="12">
        <f t="shared" si="2"/>
        <v>23</v>
      </c>
      <c r="AX55" s="13">
        <f t="shared" si="3"/>
        <v>1009.6999999999999</v>
      </c>
      <c r="AY55" s="4">
        <v>125</v>
      </c>
    </row>
    <row r="56" spans="1:51" ht="84.95" customHeight="1" x14ac:dyDescent="0.2">
      <c r="A56" s="1">
        <v>2</v>
      </c>
      <c r="B56" s="1" t="s">
        <v>277</v>
      </c>
      <c r="C56" s="1"/>
      <c r="D56" s="1"/>
      <c r="E56" s="1"/>
      <c r="F56" s="1"/>
      <c r="G56" s="1"/>
      <c r="H56" s="1"/>
      <c r="I56" s="1" t="s">
        <v>278</v>
      </c>
      <c r="J56" s="1" t="s">
        <v>279</v>
      </c>
      <c r="K56" s="2" t="s">
        <v>370</v>
      </c>
      <c r="L56" s="3" t="s">
        <v>280</v>
      </c>
      <c r="M56" s="3" t="s">
        <v>281</v>
      </c>
      <c r="N56" s="1" t="s">
        <v>235</v>
      </c>
      <c r="O56" s="1" t="s">
        <v>106</v>
      </c>
      <c r="P56" s="1" t="s">
        <v>282</v>
      </c>
      <c r="Q56" s="1" t="s">
        <v>283</v>
      </c>
      <c r="R56" s="1" t="s">
        <v>25</v>
      </c>
      <c r="S56" s="7"/>
      <c r="T56" s="7"/>
      <c r="U56" s="7"/>
      <c r="V56" s="1">
        <v>1</v>
      </c>
      <c r="W56" s="1">
        <v>2</v>
      </c>
      <c r="X56" s="1">
        <v>2</v>
      </c>
      <c r="Y56" s="1">
        <v>2</v>
      </c>
      <c r="Z56" s="1">
        <v>1</v>
      </c>
      <c r="AA56" s="1">
        <v>1</v>
      </c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1"/>
      <c r="AW56" s="12">
        <f t="shared" si="2"/>
        <v>9</v>
      </c>
      <c r="AX56" s="13">
        <f t="shared" si="3"/>
        <v>985.5</v>
      </c>
      <c r="AY56" s="4">
        <v>125</v>
      </c>
    </row>
    <row r="57" spans="1:51" ht="84.95" customHeight="1" x14ac:dyDescent="0.25">
      <c r="A57" s="1">
        <v>2</v>
      </c>
      <c r="B57" s="1" t="s">
        <v>284</v>
      </c>
      <c r="C57" s="1"/>
      <c r="D57" s="6"/>
      <c r="E57" s="1"/>
      <c r="F57" s="1"/>
      <c r="G57" s="1"/>
      <c r="H57" s="1"/>
      <c r="I57" s="1" t="s">
        <v>285</v>
      </c>
      <c r="J57" s="1" t="s">
        <v>286</v>
      </c>
      <c r="K57" s="2" t="s">
        <v>370</v>
      </c>
      <c r="L57" s="3" t="s">
        <v>287</v>
      </c>
      <c r="M57" s="3" t="s">
        <v>288</v>
      </c>
      <c r="N57" s="1" t="s">
        <v>113</v>
      </c>
      <c r="O57" s="1" t="s">
        <v>106</v>
      </c>
      <c r="P57" s="1" t="s">
        <v>149</v>
      </c>
      <c r="Q57" s="1" t="s">
        <v>289</v>
      </c>
      <c r="R57" s="1" t="s">
        <v>25</v>
      </c>
      <c r="S57" s="7"/>
      <c r="T57" s="7"/>
      <c r="U57" s="7"/>
      <c r="V57" s="7"/>
      <c r="W57" s="1">
        <v>4</v>
      </c>
      <c r="X57" s="1">
        <v>4</v>
      </c>
      <c r="Y57" s="1">
        <v>5</v>
      </c>
      <c r="Z57" s="1">
        <v>1</v>
      </c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1"/>
      <c r="AW57" s="12">
        <f t="shared" si="2"/>
        <v>14</v>
      </c>
      <c r="AX57" s="13">
        <f t="shared" si="3"/>
        <v>768.6</v>
      </c>
      <c r="AY57" s="4">
        <v>125</v>
      </c>
    </row>
    <row r="58" spans="1:51" ht="84.95" customHeight="1" x14ac:dyDescent="0.25">
      <c r="A58" s="1">
        <v>2</v>
      </c>
      <c r="B58" s="1" t="s">
        <v>284</v>
      </c>
      <c r="C58" s="1"/>
      <c r="D58" s="6"/>
      <c r="E58" s="1"/>
      <c r="F58" s="1"/>
      <c r="G58" s="1"/>
      <c r="H58" s="1"/>
      <c r="I58" s="1" t="s">
        <v>290</v>
      </c>
      <c r="J58" s="1" t="s">
        <v>291</v>
      </c>
      <c r="K58" s="2" t="s">
        <v>370</v>
      </c>
      <c r="L58" s="3" t="s">
        <v>292</v>
      </c>
      <c r="M58" s="3" t="s">
        <v>293</v>
      </c>
      <c r="N58" s="1" t="s">
        <v>113</v>
      </c>
      <c r="O58" s="1" t="s">
        <v>106</v>
      </c>
      <c r="P58" s="1" t="s">
        <v>221</v>
      </c>
      <c r="Q58" s="1" t="s">
        <v>227</v>
      </c>
      <c r="R58" s="1" t="s">
        <v>25</v>
      </c>
      <c r="S58" s="7"/>
      <c r="T58" s="7"/>
      <c r="U58" s="1">
        <v>1</v>
      </c>
      <c r="V58" s="1">
        <v>2</v>
      </c>
      <c r="W58" s="1">
        <v>4</v>
      </c>
      <c r="X58" s="1">
        <v>1</v>
      </c>
      <c r="Y58" s="1">
        <v>2</v>
      </c>
      <c r="Z58" s="1">
        <v>1</v>
      </c>
      <c r="AA58" s="1">
        <v>1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1"/>
      <c r="AW58" s="12">
        <f t="shared" si="2"/>
        <v>12</v>
      </c>
      <c r="AX58" s="13">
        <f t="shared" si="3"/>
        <v>790.80000000000007</v>
      </c>
      <c r="AY58" s="4">
        <v>125</v>
      </c>
    </row>
    <row r="59" spans="1:51" ht="84.95" customHeight="1" x14ac:dyDescent="0.2">
      <c r="A59" s="1">
        <v>2</v>
      </c>
      <c r="B59" s="1" t="s">
        <v>284</v>
      </c>
      <c r="C59" s="1"/>
      <c r="D59" s="1"/>
      <c r="E59" s="1"/>
      <c r="F59" s="1"/>
      <c r="G59" s="1"/>
      <c r="H59" s="1"/>
      <c r="I59" s="1" t="s">
        <v>290</v>
      </c>
      <c r="J59" s="1" t="s">
        <v>291</v>
      </c>
      <c r="K59" s="2" t="s">
        <v>370</v>
      </c>
      <c r="L59" s="3" t="s">
        <v>292</v>
      </c>
      <c r="M59" s="3" t="s">
        <v>294</v>
      </c>
      <c r="N59" s="1" t="s">
        <v>116</v>
      </c>
      <c r="O59" s="1" t="s">
        <v>106</v>
      </c>
      <c r="P59" s="1" t="s">
        <v>221</v>
      </c>
      <c r="Q59" s="1" t="s">
        <v>227</v>
      </c>
      <c r="R59" s="1" t="s">
        <v>25</v>
      </c>
      <c r="S59" s="7"/>
      <c r="T59" s="7"/>
      <c r="U59" s="1">
        <v>1</v>
      </c>
      <c r="V59" s="1">
        <v>2</v>
      </c>
      <c r="W59" s="1">
        <v>3</v>
      </c>
      <c r="X59" s="1">
        <v>4</v>
      </c>
      <c r="Y59" s="1">
        <v>4</v>
      </c>
      <c r="Z59" s="1">
        <v>2</v>
      </c>
      <c r="AA59" s="1">
        <v>1</v>
      </c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1"/>
      <c r="AW59" s="12">
        <f t="shared" si="2"/>
        <v>17</v>
      </c>
      <c r="AX59" s="13">
        <f t="shared" si="3"/>
        <v>1120.3000000000002</v>
      </c>
      <c r="AY59" s="4">
        <v>125</v>
      </c>
    </row>
    <row r="60" spans="1:51" ht="84.95" customHeight="1" x14ac:dyDescent="0.25">
      <c r="A60" s="1">
        <v>2</v>
      </c>
      <c r="B60" s="1" t="s">
        <v>284</v>
      </c>
      <c r="C60" s="1"/>
      <c r="D60" s="6"/>
      <c r="E60" s="1"/>
      <c r="F60" s="1"/>
      <c r="G60" s="1"/>
      <c r="H60" s="1"/>
      <c r="I60" s="1" t="s">
        <v>132</v>
      </c>
      <c r="J60" s="1" t="s">
        <v>133</v>
      </c>
      <c r="K60" s="2" t="s">
        <v>370</v>
      </c>
      <c r="L60" s="3" t="s">
        <v>295</v>
      </c>
      <c r="M60" s="3" t="s">
        <v>296</v>
      </c>
      <c r="N60" s="1" t="s">
        <v>113</v>
      </c>
      <c r="O60" s="1" t="s">
        <v>106</v>
      </c>
      <c r="P60" s="1" t="s">
        <v>253</v>
      </c>
      <c r="Q60" s="1" t="s">
        <v>216</v>
      </c>
      <c r="R60" s="1" t="s">
        <v>57</v>
      </c>
      <c r="S60" s="7"/>
      <c r="T60" s="7"/>
      <c r="U60" s="7"/>
      <c r="V60" s="7"/>
      <c r="W60" s="7"/>
      <c r="X60" s="1">
        <v>1</v>
      </c>
      <c r="Y60" s="1">
        <v>1</v>
      </c>
      <c r="Z60" s="1">
        <v>1</v>
      </c>
      <c r="AA60" s="1">
        <v>2</v>
      </c>
      <c r="AB60" s="1">
        <v>4</v>
      </c>
      <c r="AC60" s="1">
        <v>2</v>
      </c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1"/>
      <c r="AW60" s="12">
        <f t="shared" si="2"/>
        <v>11</v>
      </c>
      <c r="AX60" s="13">
        <f t="shared" si="3"/>
        <v>523.6</v>
      </c>
      <c r="AY60" s="4">
        <v>125</v>
      </c>
    </row>
    <row r="61" spans="1:51" ht="84.95" customHeight="1" x14ac:dyDescent="0.2">
      <c r="A61" s="1">
        <v>2</v>
      </c>
      <c r="B61" s="1" t="s">
        <v>284</v>
      </c>
      <c r="C61" s="1"/>
      <c r="D61" s="1"/>
      <c r="E61" s="1"/>
      <c r="F61" s="1"/>
      <c r="G61" s="1"/>
      <c r="H61" s="1"/>
      <c r="I61" s="1" t="s">
        <v>132</v>
      </c>
      <c r="J61" s="1" t="s">
        <v>133</v>
      </c>
      <c r="K61" s="2" t="s">
        <v>370</v>
      </c>
      <c r="L61" s="3" t="s">
        <v>295</v>
      </c>
      <c r="M61" s="3" t="s">
        <v>297</v>
      </c>
      <c r="N61" s="1" t="s">
        <v>298</v>
      </c>
      <c r="O61" s="1" t="s">
        <v>106</v>
      </c>
      <c r="P61" s="1" t="s">
        <v>253</v>
      </c>
      <c r="Q61" s="1" t="s">
        <v>216</v>
      </c>
      <c r="R61" s="1" t="s">
        <v>57</v>
      </c>
      <c r="S61" s="7"/>
      <c r="T61" s="7"/>
      <c r="U61" s="7"/>
      <c r="V61" s="7"/>
      <c r="W61" s="7"/>
      <c r="X61" s="1">
        <v>1</v>
      </c>
      <c r="Y61" s="1">
        <v>2</v>
      </c>
      <c r="Z61" s="1">
        <v>5</v>
      </c>
      <c r="AA61" s="1">
        <v>5</v>
      </c>
      <c r="AB61" s="1">
        <v>5</v>
      </c>
      <c r="AC61" s="1">
        <v>3</v>
      </c>
      <c r="AD61" s="1">
        <v>1</v>
      </c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1"/>
      <c r="AW61" s="12">
        <f t="shared" si="2"/>
        <v>22</v>
      </c>
      <c r="AX61" s="13">
        <f t="shared" si="3"/>
        <v>1047.2</v>
      </c>
      <c r="AY61" s="4">
        <v>125</v>
      </c>
    </row>
    <row r="62" spans="1:51" ht="84.95" customHeight="1" x14ac:dyDescent="0.2">
      <c r="A62" s="1">
        <v>2</v>
      </c>
      <c r="B62" s="1" t="s">
        <v>284</v>
      </c>
      <c r="C62" s="1"/>
      <c r="D62" s="1"/>
      <c r="E62" s="1"/>
      <c r="F62" s="1"/>
      <c r="G62" s="1"/>
      <c r="H62" s="1"/>
      <c r="I62" s="1" t="s">
        <v>132</v>
      </c>
      <c r="J62" s="1" t="s">
        <v>133</v>
      </c>
      <c r="K62" s="2" t="s">
        <v>370</v>
      </c>
      <c r="L62" s="3" t="s">
        <v>295</v>
      </c>
      <c r="M62" s="3" t="s">
        <v>299</v>
      </c>
      <c r="N62" s="1" t="s">
        <v>116</v>
      </c>
      <c r="O62" s="1" t="s">
        <v>106</v>
      </c>
      <c r="P62" s="1" t="s">
        <v>253</v>
      </c>
      <c r="Q62" s="1" t="s">
        <v>216</v>
      </c>
      <c r="R62" s="1" t="s">
        <v>57</v>
      </c>
      <c r="S62" s="7"/>
      <c r="T62" s="7"/>
      <c r="U62" s="7"/>
      <c r="V62" s="7"/>
      <c r="W62" s="7"/>
      <c r="X62" s="1">
        <v>1</v>
      </c>
      <c r="Y62" s="1">
        <v>2</v>
      </c>
      <c r="Z62" s="1">
        <v>3</v>
      </c>
      <c r="AA62" s="1">
        <v>4</v>
      </c>
      <c r="AB62" s="1">
        <v>4</v>
      </c>
      <c r="AC62" s="1">
        <v>2</v>
      </c>
      <c r="AD62" s="1">
        <v>1</v>
      </c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1"/>
      <c r="AW62" s="12">
        <f t="shared" si="2"/>
        <v>17</v>
      </c>
      <c r="AX62" s="13">
        <f t="shared" si="3"/>
        <v>809.2</v>
      </c>
      <c r="AY62" s="4">
        <v>125</v>
      </c>
    </row>
    <row r="63" spans="1:51" ht="84.95" customHeight="1" x14ac:dyDescent="0.2">
      <c r="A63" s="1">
        <v>2</v>
      </c>
      <c r="B63" s="1" t="s">
        <v>284</v>
      </c>
      <c r="C63" s="1"/>
      <c r="D63" s="1"/>
      <c r="E63" s="1"/>
      <c r="F63" s="1"/>
      <c r="G63" s="1"/>
      <c r="H63" s="1"/>
      <c r="I63" s="1" t="s">
        <v>300</v>
      </c>
      <c r="J63" s="1" t="s">
        <v>301</v>
      </c>
      <c r="K63" s="2" t="s">
        <v>370</v>
      </c>
      <c r="L63" s="3" t="s">
        <v>302</v>
      </c>
      <c r="M63" s="3" t="s">
        <v>303</v>
      </c>
      <c r="N63" s="1" t="s">
        <v>304</v>
      </c>
      <c r="O63" s="1" t="s">
        <v>106</v>
      </c>
      <c r="P63" s="1" t="s">
        <v>125</v>
      </c>
      <c r="Q63" s="1" t="s">
        <v>114</v>
      </c>
      <c r="R63" s="1" t="s">
        <v>57</v>
      </c>
      <c r="S63" s="7"/>
      <c r="T63" s="7"/>
      <c r="U63" s="7"/>
      <c r="V63" s="7"/>
      <c r="W63" s="7"/>
      <c r="X63" s="1">
        <v>1</v>
      </c>
      <c r="Y63" s="1">
        <v>2</v>
      </c>
      <c r="Z63" s="1">
        <v>4</v>
      </c>
      <c r="AA63" s="1">
        <v>4</v>
      </c>
      <c r="AB63" s="1">
        <v>4</v>
      </c>
      <c r="AC63" s="1">
        <v>2</v>
      </c>
      <c r="AD63" s="1">
        <v>1</v>
      </c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1"/>
      <c r="AW63" s="12">
        <f t="shared" si="2"/>
        <v>18</v>
      </c>
      <c r="AX63" s="13">
        <f t="shared" si="3"/>
        <v>1121.3999999999999</v>
      </c>
      <c r="AY63" s="4">
        <v>125</v>
      </c>
    </row>
    <row r="64" spans="1:51" ht="84.95" customHeight="1" x14ac:dyDescent="0.2">
      <c r="A64" s="1">
        <v>2</v>
      </c>
      <c r="B64" s="1" t="s">
        <v>284</v>
      </c>
      <c r="C64" s="1"/>
      <c r="D64" s="1"/>
      <c r="E64" s="1"/>
      <c r="F64" s="1"/>
      <c r="G64" s="1"/>
      <c r="H64" s="1"/>
      <c r="I64" s="1" t="s">
        <v>300</v>
      </c>
      <c r="J64" s="1" t="s">
        <v>301</v>
      </c>
      <c r="K64" s="2" t="s">
        <v>370</v>
      </c>
      <c r="L64" s="3" t="s">
        <v>302</v>
      </c>
      <c r="M64" s="3" t="s">
        <v>305</v>
      </c>
      <c r="N64" s="1" t="s">
        <v>116</v>
      </c>
      <c r="O64" s="1" t="s">
        <v>106</v>
      </c>
      <c r="P64" s="1" t="s">
        <v>125</v>
      </c>
      <c r="Q64" s="1" t="s">
        <v>114</v>
      </c>
      <c r="R64" s="1" t="s">
        <v>57</v>
      </c>
      <c r="S64" s="7"/>
      <c r="T64" s="7"/>
      <c r="U64" s="7"/>
      <c r="V64" s="7"/>
      <c r="W64" s="7"/>
      <c r="X64" s="1">
        <v>1</v>
      </c>
      <c r="Y64" s="1">
        <v>2</v>
      </c>
      <c r="Z64" s="1">
        <v>4</v>
      </c>
      <c r="AA64" s="1">
        <v>4</v>
      </c>
      <c r="AB64" s="1">
        <v>4</v>
      </c>
      <c r="AC64" s="1">
        <v>2</v>
      </c>
      <c r="AD64" s="1">
        <v>1</v>
      </c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1"/>
      <c r="AW64" s="12">
        <f t="shared" si="2"/>
        <v>18</v>
      </c>
      <c r="AX64" s="13">
        <f t="shared" si="3"/>
        <v>1121.3999999999999</v>
      </c>
      <c r="AY64" s="4">
        <v>125</v>
      </c>
    </row>
    <row r="65" spans="1:51" ht="84.95" customHeight="1" x14ac:dyDescent="0.25">
      <c r="A65" s="1">
        <v>2</v>
      </c>
      <c r="B65" s="1" t="s">
        <v>284</v>
      </c>
      <c r="C65" s="1"/>
      <c r="D65" s="6"/>
      <c r="E65" s="1"/>
      <c r="F65" s="1"/>
      <c r="G65" s="1"/>
      <c r="H65" s="1"/>
      <c r="I65" s="1" t="s">
        <v>285</v>
      </c>
      <c r="J65" s="1" t="s">
        <v>286</v>
      </c>
      <c r="K65" s="2" t="s">
        <v>370</v>
      </c>
      <c r="L65" s="3" t="s">
        <v>306</v>
      </c>
      <c r="M65" s="3" t="s">
        <v>307</v>
      </c>
      <c r="N65" s="1" t="s">
        <v>116</v>
      </c>
      <c r="O65" s="1" t="s">
        <v>106</v>
      </c>
      <c r="P65" s="1" t="s">
        <v>125</v>
      </c>
      <c r="Q65" s="1" t="s">
        <v>308</v>
      </c>
      <c r="R65" s="1" t="s">
        <v>57</v>
      </c>
      <c r="S65" s="7"/>
      <c r="T65" s="7"/>
      <c r="U65" s="7"/>
      <c r="V65" s="7"/>
      <c r="W65" s="7"/>
      <c r="X65" s="1">
        <v>1</v>
      </c>
      <c r="Y65" s="1">
        <v>2</v>
      </c>
      <c r="Z65" s="1">
        <v>4</v>
      </c>
      <c r="AA65" s="1">
        <v>4</v>
      </c>
      <c r="AB65" s="1">
        <v>4</v>
      </c>
      <c r="AC65" s="1">
        <v>2</v>
      </c>
      <c r="AD65" s="1">
        <v>1</v>
      </c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1"/>
      <c r="AW65" s="12">
        <f t="shared" si="2"/>
        <v>18</v>
      </c>
      <c r="AX65" s="13">
        <f t="shared" si="3"/>
        <v>988.19999999999993</v>
      </c>
      <c r="AY65" s="4">
        <v>125</v>
      </c>
    </row>
    <row r="66" spans="1:51" ht="84.95" customHeight="1" x14ac:dyDescent="0.2">
      <c r="A66" s="1">
        <v>2</v>
      </c>
      <c r="B66" s="1" t="s">
        <v>284</v>
      </c>
      <c r="C66" s="1"/>
      <c r="D66" s="1"/>
      <c r="E66" s="1"/>
      <c r="F66" s="1"/>
      <c r="G66" s="1"/>
      <c r="H66" s="1"/>
      <c r="I66" s="1" t="s">
        <v>217</v>
      </c>
      <c r="J66" s="1" t="s">
        <v>218</v>
      </c>
      <c r="K66" s="2" t="s">
        <v>370</v>
      </c>
      <c r="L66" s="3" t="s">
        <v>309</v>
      </c>
      <c r="M66" s="3" t="s">
        <v>310</v>
      </c>
      <c r="N66" s="1" t="s">
        <v>113</v>
      </c>
      <c r="O66" s="1" t="s">
        <v>106</v>
      </c>
      <c r="P66" s="1" t="s">
        <v>125</v>
      </c>
      <c r="Q66" s="1" t="s">
        <v>114</v>
      </c>
      <c r="R66" s="1" t="s">
        <v>57</v>
      </c>
      <c r="S66" s="7"/>
      <c r="T66" s="7"/>
      <c r="U66" s="7"/>
      <c r="V66" s="7"/>
      <c r="W66" s="7"/>
      <c r="X66" s="1">
        <v>1</v>
      </c>
      <c r="Y66" s="1">
        <v>2</v>
      </c>
      <c r="Z66" s="1">
        <v>5</v>
      </c>
      <c r="AA66" s="1">
        <v>3</v>
      </c>
      <c r="AB66" s="1">
        <v>5</v>
      </c>
      <c r="AC66" s="1">
        <v>3</v>
      </c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1"/>
      <c r="AW66" s="12">
        <f t="shared" si="2"/>
        <v>19</v>
      </c>
      <c r="AX66" s="13">
        <f t="shared" si="3"/>
        <v>1390.8</v>
      </c>
      <c r="AY66" s="4">
        <v>125</v>
      </c>
    </row>
    <row r="67" spans="1:51" ht="84.95" customHeight="1" x14ac:dyDescent="0.25">
      <c r="A67" s="1">
        <v>2</v>
      </c>
      <c r="B67" s="1" t="s">
        <v>311</v>
      </c>
      <c r="C67" s="1"/>
      <c r="D67" s="6"/>
      <c r="E67" s="1"/>
      <c r="F67" s="1"/>
      <c r="G67" s="1"/>
      <c r="H67" s="1"/>
      <c r="I67" s="1" t="s">
        <v>217</v>
      </c>
      <c r="J67" s="1" t="s">
        <v>218</v>
      </c>
      <c r="K67" s="2" t="s">
        <v>370</v>
      </c>
      <c r="L67" s="3" t="s">
        <v>312</v>
      </c>
      <c r="M67" s="3" t="s">
        <v>313</v>
      </c>
      <c r="N67" s="1" t="s">
        <v>235</v>
      </c>
      <c r="O67" s="1" t="s">
        <v>106</v>
      </c>
      <c r="P67" s="1" t="s">
        <v>149</v>
      </c>
      <c r="Q67" s="1" t="s">
        <v>314</v>
      </c>
      <c r="R67" s="1" t="s">
        <v>57</v>
      </c>
      <c r="S67" s="7"/>
      <c r="T67" s="7"/>
      <c r="U67" s="7"/>
      <c r="V67" s="7"/>
      <c r="W67" s="7"/>
      <c r="X67" s="7"/>
      <c r="Y67" s="1">
        <v>1</v>
      </c>
      <c r="Z67" s="1">
        <v>1</v>
      </c>
      <c r="AA67" s="7"/>
      <c r="AB67" s="1">
        <v>1</v>
      </c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1"/>
      <c r="AW67" s="12">
        <f t="shared" si="2"/>
        <v>3</v>
      </c>
      <c r="AX67" s="13">
        <f t="shared" si="3"/>
        <v>219.60000000000002</v>
      </c>
      <c r="AY67" s="4">
        <v>125</v>
      </c>
    </row>
    <row r="68" spans="1:51" ht="84.95" customHeight="1" x14ac:dyDescent="0.25">
      <c r="A68" s="1">
        <v>2</v>
      </c>
      <c r="B68" s="1" t="s">
        <v>315</v>
      </c>
      <c r="C68" s="1"/>
      <c r="D68" s="6"/>
      <c r="E68" s="1"/>
      <c r="F68" s="1"/>
      <c r="G68" s="1"/>
      <c r="H68" s="1"/>
      <c r="I68" s="1" t="s">
        <v>140</v>
      </c>
      <c r="J68" s="1" t="s">
        <v>141</v>
      </c>
      <c r="K68" s="2" t="s">
        <v>370</v>
      </c>
      <c r="L68" s="3" t="s">
        <v>316</v>
      </c>
      <c r="M68" s="3" t="s">
        <v>317</v>
      </c>
      <c r="N68" s="1" t="s">
        <v>172</v>
      </c>
      <c r="O68" s="1" t="s">
        <v>106</v>
      </c>
      <c r="P68" s="1" t="s">
        <v>318</v>
      </c>
      <c r="Q68" s="1" t="s">
        <v>145</v>
      </c>
      <c r="R68" s="1" t="s">
        <v>25</v>
      </c>
      <c r="S68" s="7"/>
      <c r="T68" s="7"/>
      <c r="U68" s="1">
        <v>1</v>
      </c>
      <c r="V68" s="7"/>
      <c r="W68" s="1">
        <v>3</v>
      </c>
      <c r="X68" s="1">
        <v>4</v>
      </c>
      <c r="Y68" s="1">
        <v>4</v>
      </c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1"/>
      <c r="AW68" s="12">
        <f t="shared" si="2"/>
        <v>12</v>
      </c>
      <c r="AX68" s="13">
        <f t="shared" si="3"/>
        <v>526.79999999999995</v>
      </c>
      <c r="AY68" s="4">
        <v>125</v>
      </c>
    </row>
    <row r="69" spans="1:51" ht="84.95" customHeight="1" x14ac:dyDescent="0.25">
      <c r="A69" s="1">
        <v>2</v>
      </c>
      <c r="B69" s="1" t="s">
        <v>315</v>
      </c>
      <c r="C69" s="1"/>
      <c r="D69" s="6"/>
      <c r="E69" s="1"/>
      <c r="F69" s="1"/>
      <c r="G69" s="1"/>
      <c r="H69" s="1"/>
      <c r="I69" s="1" t="s">
        <v>159</v>
      </c>
      <c r="J69" s="1" t="s">
        <v>160</v>
      </c>
      <c r="K69" s="2" t="s">
        <v>370</v>
      </c>
      <c r="L69" s="3" t="s">
        <v>319</v>
      </c>
      <c r="M69" s="3" t="s">
        <v>320</v>
      </c>
      <c r="N69" s="1" t="s">
        <v>105</v>
      </c>
      <c r="O69" s="1" t="s">
        <v>106</v>
      </c>
      <c r="P69" s="1" t="s">
        <v>163</v>
      </c>
      <c r="Q69" s="1" t="s">
        <v>321</v>
      </c>
      <c r="R69" s="1" t="s">
        <v>25</v>
      </c>
      <c r="S69" s="7"/>
      <c r="T69" s="7"/>
      <c r="U69" s="1">
        <v>1</v>
      </c>
      <c r="V69" s="1">
        <v>2</v>
      </c>
      <c r="W69" s="1">
        <v>4</v>
      </c>
      <c r="X69" s="1">
        <v>4</v>
      </c>
      <c r="Y69" s="1">
        <v>4</v>
      </c>
      <c r="Z69" s="1">
        <v>2</v>
      </c>
      <c r="AA69" s="1">
        <v>1</v>
      </c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1"/>
      <c r="AW69" s="12">
        <f t="shared" si="2"/>
        <v>18</v>
      </c>
      <c r="AX69" s="13">
        <f t="shared" si="3"/>
        <v>592.19999999999993</v>
      </c>
      <c r="AY69" s="4">
        <v>125</v>
      </c>
    </row>
    <row r="70" spans="1:51" ht="84.95" customHeight="1" x14ac:dyDescent="0.2">
      <c r="A70" s="1">
        <v>2</v>
      </c>
      <c r="B70" s="1" t="s">
        <v>315</v>
      </c>
      <c r="C70" s="1"/>
      <c r="D70" s="1"/>
      <c r="E70" s="1"/>
      <c r="F70" s="1"/>
      <c r="G70" s="1"/>
      <c r="H70" s="1"/>
      <c r="I70" s="1" t="s">
        <v>159</v>
      </c>
      <c r="J70" s="1" t="s">
        <v>160</v>
      </c>
      <c r="K70" s="2" t="s">
        <v>370</v>
      </c>
      <c r="L70" s="3" t="s">
        <v>319</v>
      </c>
      <c r="M70" s="3" t="s">
        <v>322</v>
      </c>
      <c r="N70" s="1" t="s">
        <v>323</v>
      </c>
      <c r="O70" s="1" t="s">
        <v>106</v>
      </c>
      <c r="P70" s="1" t="s">
        <v>163</v>
      </c>
      <c r="Q70" s="1" t="s">
        <v>321</v>
      </c>
      <c r="R70" s="1" t="s">
        <v>25</v>
      </c>
      <c r="S70" s="7"/>
      <c r="T70" s="7"/>
      <c r="U70" s="7"/>
      <c r="V70" s="1">
        <v>1</v>
      </c>
      <c r="W70" s="7"/>
      <c r="X70" s="7"/>
      <c r="Y70" s="7"/>
      <c r="Z70" s="1">
        <v>1</v>
      </c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1"/>
      <c r="AW70" s="12">
        <f t="shared" si="2"/>
        <v>2</v>
      </c>
      <c r="AX70" s="13">
        <f t="shared" si="3"/>
        <v>65.8</v>
      </c>
      <c r="AY70" s="4">
        <v>125</v>
      </c>
    </row>
    <row r="71" spans="1:51" ht="84.95" customHeight="1" x14ac:dyDescent="0.25">
      <c r="A71" s="1">
        <v>2</v>
      </c>
      <c r="B71" s="1" t="s">
        <v>315</v>
      </c>
      <c r="C71" s="1"/>
      <c r="D71" s="6"/>
      <c r="E71" s="1"/>
      <c r="F71" s="1"/>
      <c r="G71" s="1"/>
      <c r="H71" s="1"/>
      <c r="I71" s="1" t="s">
        <v>159</v>
      </c>
      <c r="J71" s="1" t="s">
        <v>160</v>
      </c>
      <c r="K71" s="2" t="s">
        <v>370</v>
      </c>
      <c r="L71" s="3" t="s">
        <v>319</v>
      </c>
      <c r="M71" s="3" t="s">
        <v>324</v>
      </c>
      <c r="N71" s="1" t="s">
        <v>210</v>
      </c>
      <c r="O71" s="1" t="s">
        <v>106</v>
      </c>
      <c r="P71" s="1" t="s">
        <v>163</v>
      </c>
      <c r="Q71" s="1" t="s">
        <v>321</v>
      </c>
      <c r="R71" s="1" t="s">
        <v>25</v>
      </c>
      <c r="S71" s="7"/>
      <c r="T71" s="7"/>
      <c r="U71" s="1">
        <v>2</v>
      </c>
      <c r="V71" s="1">
        <v>4</v>
      </c>
      <c r="W71" s="1">
        <v>7</v>
      </c>
      <c r="X71" s="1">
        <v>8</v>
      </c>
      <c r="Y71" s="1">
        <v>8</v>
      </c>
      <c r="Z71" s="1">
        <v>4</v>
      </c>
      <c r="AA71" s="1">
        <v>2</v>
      </c>
      <c r="AB71" s="1">
        <v>1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1"/>
      <c r="AW71" s="12">
        <f t="shared" si="2"/>
        <v>36</v>
      </c>
      <c r="AX71" s="13">
        <f t="shared" si="3"/>
        <v>1184.3999999999999</v>
      </c>
      <c r="AY71" s="4">
        <v>125</v>
      </c>
    </row>
    <row r="72" spans="1:51" ht="84.95" customHeight="1" x14ac:dyDescent="0.25">
      <c r="A72" s="1">
        <v>2</v>
      </c>
      <c r="B72" s="1" t="s">
        <v>315</v>
      </c>
      <c r="C72" s="1"/>
      <c r="D72" s="6"/>
      <c r="E72" s="1"/>
      <c r="F72" s="1"/>
      <c r="G72" s="1"/>
      <c r="H72" s="1"/>
      <c r="I72" s="1" t="s">
        <v>140</v>
      </c>
      <c r="J72" s="1" t="s">
        <v>141</v>
      </c>
      <c r="K72" s="2" t="s">
        <v>370</v>
      </c>
      <c r="L72" s="3" t="s">
        <v>325</v>
      </c>
      <c r="M72" s="3" t="s">
        <v>326</v>
      </c>
      <c r="N72" s="1" t="s">
        <v>113</v>
      </c>
      <c r="O72" s="1" t="s">
        <v>106</v>
      </c>
      <c r="P72" s="1" t="s">
        <v>163</v>
      </c>
      <c r="Q72" s="1" t="s">
        <v>145</v>
      </c>
      <c r="R72" s="1" t="s">
        <v>25</v>
      </c>
      <c r="S72" s="7"/>
      <c r="T72" s="7"/>
      <c r="U72" s="1">
        <v>1</v>
      </c>
      <c r="V72" s="1">
        <v>2</v>
      </c>
      <c r="W72" s="1">
        <v>4</v>
      </c>
      <c r="X72" s="1">
        <v>4</v>
      </c>
      <c r="Y72" s="1">
        <v>4</v>
      </c>
      <c r="Z72" s="1">
        <v>2</v>
      </c>
      <c r="AA72" s="1">
        <v>1</v>
      </c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1"/>
      <c r="AW72" s="12">
        <f t="shared" si="2"/>
        <v>18</v>
      </c>
      <c r="AX72" s="13">
        <f t="shared" si="3"/>
        <v>790.19999999999993</v>
      </c>
      <c r="AY72" s="4">
        <v>125</v>
      </c>
    </row>
    <row r="73" spans="1:51" ht="84.95" customHeight="1" x14ac:dyDescent="0.2">
      <c r="A73" s="1">
        <v>2</v>
      </c>
      <c r="B73" s="1" t="s">
        <v>315</v>
      </c>
      <c r="C73" s="1"/>
      <c r="D73" s="1"/>
      <c r="E73" s="1"/>
      <c r="F73" s="1"/>
      <c r="G73" s="1"/>
      <c r="H73" s="1"/>
      <c r="I73" s="1" t="s">
        <v>140</v>
      </c>
      <c r="J73" s="1" t="s">
        <v>141</v>
      </c>
      <c r="K73" s="2" t="s">
        <v>370</v>
      </c>
      <c r="L73" s="3" t="s">
        <v>325</v>
      </c>
      <c r="M73" s="3" t="s">
        <v>327</v>
      </c>
      <c r="N73" s="1" t="s">
        <v>172</v>
      </c>
      <c r="O73" s="1" t="s">
        <v>106</v>
      </c>
      <c r="P73" s="1" t="s">
        <v>163</v>
      </c>
      <c r="Q73" s="1" t="s">
        <v>145</v>
      </c>
      <c r="R73" s="1" t="s">
        <v>25</v>
      </c>
      <c r="S73" s="7"/>
      <c r="T73" s="7"/>
      <c r="U73" s="1">
        <v>1</v>
      </c>
      <c r="V73" s="1">
        <v>2</v>
      </c>
      <c r="W73" s="1">
        <v>3</v>
      </c>
      <c r="X73" s="1">
        <v>3</v>
      </c>
      <c r="Y73" s="1">
        <v>4</v>
      </c>
      <c r="Z73" s="1">
        <v>2</v>
      </c>
      <c r="AA73" s="1">
        <v>1</v>
      </c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1"/>
      <c r="AW73" s="12">
        <f t="shared" ref="AW73:AW88" si="4">SUM(S73:AV73)</f>
        <v>16</v>
      </c>
      <c r="AX73" s="13">
        <f t="shared" ref="AX73:AX88" si="5" xml:space="preserve"> AW73 * SUBSTITUTE(I73,".",",")</f>
        <v>702.4</v>
      </c>
      <c r="AY73" s="4">
        <v>125</v>
      </c>
    </row>
    <row r="74" spans="1:51" ht="84.95" customHeight="1" x14ac:dyDescent="0.25">
      <c r="A74" s="1">
        <v>2</v>
      </c>
      <c r="B74" s="1" t="s">
        <v>315</v>
      </c>
      <c r="C74" s="1"/>
      <c r="D74" s="6"/>
      <c r="E74" s="1"/>
      <c r="F74" s="1"/>
      <c r="G74" s="1"/>
      <c r="H74" s="1"/>
      <c r="I74" s="1" t="s">
        <v>146</v>
      </c>
      <c r="J74" s="1" t="s">
        <v>206</v>
      </c>
      <c r="K74" s="2" t="s">
        <v>370</v>
      </c>
      <c r="L74" s="3" t="s">
        <v>328</v>
      </c>
      <c r="M74" s="3" t="s">
        <v>329</v>
      </c>
      <c r="N74" s="1" t="s">
        <v>113</v>
      </c>
      <c r="O74" s="1" t="s">
        <v>106</v>
      </c>
      <c r="P74" s="1" t="s">
        <v>257</v>
      </c>
      <c r="Q74" s="1" t="s">
        <v>330</v>
      </c>
      <c r="R74" s="1" t="s">
        <v>25</v>
      </c>
      <c r="S74" s="7"/>
      <c r="T74" s="7"/>
      <c r="U74" s="7"/>
      <c r="V74" s="1">
        <v>4</v>
      </c>
      <c r="W74" s="1">
        <v>8</v>
      </c>
      <c r="X74" s="1">
        <v>8</v>
      </c>
      <c r="Y74" s="1">
        <v>8</v>
      </c>
      <c r="Z74" s="1">
        <v>3</v>
      </c>
      <c r="AA74" s="1">
        <v>2</v>
      </c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1"/>
      <c r="AW74" s="12">
        <f t="shared" si="4"/>
        <v>33</v>
      </c>
      <c r="AX74" s="13">
        <f t="shared" si="5"/>
        <v>1207.8</v>
      </c>
      <c r="AY74" s="4">
        <v>125</v>
      </c>
    </row>
    <row r="75" spans="1:51" ht="84.95" customHeight="1" x14ac:dyDescent="0.2">
      <c r="A75" s="1">
        <v>2</v>
      </c>
      <c r="B75" s="1" t="s">
        <v>315</v>
      </c>
      <c r="C75" s="1"/>
      <c r="D75" s="1"/>
      <c r="E75" s="1"/>
      <c r="F75" s="1"/>
      <c r="G75" s="1"/>
      <c r="H75" s="1"/>
      <c r="I75" s="1" t="s">
        <v>146</v>
      </c>
      <c r="J75" s="1" t="s">
        <v>206</v>
      </c>
      <c r="K75" s="2" t="s">
        <v>370</v>
      </c>
      <c r="L75" s="3" t="s">
        <v>328</v>
      </c>
      <c r="M75" s="3" t="s">
        <v>331</v>
      </c>
      <c r="N75" s="1" t="s">
        <v>323</v>
      </c>
      <c r="O75" s="1" t="s">
        <v>106</v>
      </c>
      <c r="P75" s="1" t="s">
        <v>257</v>
      </c>
      <c r="Q75" s="1" t="s">
        <v>330</v>
      </c>
      <c r="R75" s="1" t="s">
        <v>25</v>
      </c>
      <c r="S75" s="7"/>
      <c r="T75" s="7"/>
      <c r="U75" s="7"/>
      <c r="V75" s="1">
        <v>1</v>
      </c>
      <c r="W75" s="1">
        <v>2</v>
      </c>
      <c r="X75" s="1">
        <v>1</v>
      </c>
      <c r="Y75" s="1">
        <v>4</v>
      </c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1"/>
      <c r="AW75" s="12">
        <f t="shared" si="4"/>
        <v>8</v>
      </c>
      <c r="AX75" s="13">
        <f t="shared" si="5"/>
        <v>292.8</v>
      </c>
      <c r="AY75" s="4">
        <v>125</v>
      </c>
    </row>
    <row r="76" spans="1:51" ht="84.95" customHeight="1" x14ac:dyDescent="0.25">
      <c r="A76" s="1">
        <v>2</v>
      </c>
      <c r="B76" s="1" t="s">
        <v>332</v>
      </c>
      <c r="C76" s="1"/>
      <c r="D76" s="6"/>
      <c r="E76" s="1"/>
      <c r="F76" s="1"/>
      <c r="G76" s="1"/>
      <c r="H76" s="1"/>
      <c r="I76" s="1" t="s">
        <v>290</v>
      </c>
      <c r="J76" s="1" t="s">
        <v>333</v>
      </c>
      <c r="K76" s="2" t="s">
        <v>370</v>
      </c>
      <c r="L76" s="3" t="s">
        <v>334</v>
      </c>
      <c r="M76" s="3" t="s">
        <v>335</v>
      </c>
      <c r="N76" s="1" t="s">
        <v>336</v>
      </c>
      <c r="O76" s="1" t="s">
        <v>106</v>
      </c>
      <c r="P76" s="1" t="s">
        <v>282</v>
      </c>
      <c r="Q76" s="1" t="s">
        <v>337</v>
      </c>
      <c r="R76" s="1" t="s">
        <v>79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1">
        <v>4</v>
      </c>
      <c r="AD76" s="7"/>
      <c r="AE76" s="1">
        <v>3</v>
      </c>
      <c r="AF76" s="7"/>
      <c r="AG76" s="1">
        <v>3</v>
      </c>
      <c r="AH76" s="7"/>
      <c r="AI76" s="1">
        <v>1</v>
      </c>
      <c r="AJ76" s="7"/>
      <c r="AK76" s="1">
        <v>2</v>
      </c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1"/>
      <c r="AW76" s="12">
        <f t="shared" si="4"/>
        <v>13</v>
      </c>
      <c r="AX76" s="13">
        <f t="shared" si="5"/>
        <v>856.7</v>
      </c>
      <c r="AY76" s="4">
        <v>125</v>
      </c>
    </row>
    <row r="77" spans="1:51" ht="84.95" customHeight="1" x14ac:dyDescent="0.25">
      <c r="A77" s="1">
        <v>2</v>
      </c>
      <c r="B77" s="1" t="s">
        <v>332</v>
      </c>
      <c r="C77" s="1"/>
      <c r="D77" s="6"/>
      <c r="E77" s="1"/>
      <c r="F77" s="1"/>
      <c r="G77" s="1"/>
      <c r="H77" s="1"/>
      <c r="I77" s="1" t="s">
        <v>338</v>
      </c>
      <c r="J77" s="1" t="s">
        <v>339</v>
      </c>
      <c r="K77" s="2" t="s">
        <v>370</v>
      </c>
      <c r="L77" s="3" t="s">
        <v>340</v>
      </c>
      <c r="M77" s="3" t="s">
        <v>341</v>
      </c>
      <c r="N77" s="1" t="s">
        <v>113</v>
      </c>
      <c r="O77" s="1" t="s">
        <v>106</v>
      </c>
      <c r="P77" s="1" t="s">
        <v>282</v>
      </c>
      <c r="Q77" s="1" t="s">
        <v>337</v>
      </c>
      <c r="R77" s="1" t="s">
        <v>79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1">
        <v>2</v>
      </c>
      <c r="AD77" s="7"/>
      <c r="AE77" s="1">
        <v>2</v>
      </c>
      <c r="AF77" s="7"/>
      <c r="AG77" s="1">
        <v>1</v>
      </c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1"/>
      <c r="AW77" s="12">
        <f t="shared" si="4"/>
        <v>5</v>
      </c>
      <c r="AX77" s="13">
        <f t="shared" si="5"/>
        <v>269</v>
      </c>
      <c r="AY77" s="4">
        <v>125</v>
      </c>
    </row>
    <row r="78" spans="1:51" ht="84.95" customHeight="1" x14ac:dyDescent="0.2">
      <c r="A78" s="1">
        <v>2</v>
      </c>
      <c r="B78" s="1" t="s">
        <v>332</v>
      </c>
      <c r="C78" s="1"/>
      <c r="D78" s="1"/>
      <c r="E78" s="1"/>
      <c r="F78" s="1"/>
      <c r="G78" s="1"/>
      <c r="H78" s="1"/>
      <c r="I78" s="1" t="s">
        <v>338</v>
      </c>
      <c r="J78" s="1" t="s">
        <v>339</v>
      </c>
      <c r="K78" s="2" t="s">
        <v>370</v>
      </c>
      <c r="L78" s="3" t="s">
        <v>340</v>
      </c>
      <c r="M78" s="3" t="s">
        <v>342</v>
      </c>
      <c r="N78" s="1" t="s">
        <v>343</v>
      </c>
      <c r="O78" s="1" t="s">
        <v>106</v>
      </c>
      <c r="P78" s="1" t="s">
        <v>282</v>
      </c>
      <c r="Q78" s="1" t="s">
        <v>337</v>
      </c>
      <c r="R78" s="1" t="s">
        <v>79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1">
        <v>2</v>
      </c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1"/>
      <c r="AW78" s="12">
        <f t="shared" si="4"/>
        <v>2</v>
      </c>
      <c r="AX78" s="13">
        <f t="shared" si="5"/>
        <v>107.6</v>
      </c>
      <c r="AY78" s="4">
        <v>125</v>
      </c>
    </row>
    <row r="79" spans="1:51" ht="84.95" customHeight="1" x14ac:dyDescent="0.25">
      <c r="A79" s="1">
        <v>2</v>
      </c>
      <c r="B79" s="1" t="s">
        <v>332</v>
      </c>
      <c r="C79" s="1"/>
      <c r="D79" s="6"/>
      <c r="E79" s="1"/>
      <c r="F79" s="1"/>
      <c r="G79" s="1"/>
      <c r="H79" s="1"/>
      <c r="I79" s="1" t="s">
        <v>338</v>
      </c>
      <c r="J79" s="1" t="s">
        <v>339</v>
      </c>
      <c r="K79" s="2" t="s">
        <v>370</v>
      </c>
      <c r="L79" s="3" t="s">
        <v>340</v>
      </c>
      <c r="M79" s="3" t="s">
        <v>344</v>
      </c>
      <c r="N79" s="1" t="s">
        <v>116</v>
      </c>
      <c r="O79" s="1" t="s">
        <v>106</v>
      </c>
      <c r="P79" s="1" t="s">
        <v>282</v>
      </c>
      <c r="Q79" s="1" t="s">
        <v>337</v>
      </c>
      <c r="R79" s="1" t="s">
        <v>79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1">
        <v>1</v>
      </c>
      <c r="AD79" s="7"/>
      <c r="AE79" s="1">
        <v>2</v>
      </c>
      <c r="AF79" s="7"/>
      <c r="AG79" s="1">
        <v>2</v>
      </c>
      <c r="AH79" s="7"/>
      <c r="AI79" s="1">
        <v>1</v>
      </c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1"/>
      <c r="AW79" s="12">
        <f t="shared" si="4"/>
        <v>6</v>
      </c>
      <c r="AX79" s="13">
        <f t="shared" si="5"/>
        <v>322.79999999999995</v>
      </c>
      <c r="AY79" s="4">
        <v>125</v>
      </c>
    </row>
    <row r="80" spans="1:51" ht="84.95" customHeight="1" x14ac:dyDescent="0.2">
      <c r="A80" s="1">
        <v>2</v>
      </c>
      <c r="B80" s="1" t="s">
        <v>332</v>
      </c>
      <c r="C80" s="1"/>
      <c r="D80" s="1"/>
      <c r="E80" s="1"/>
      <c r="F80" s="1"/>
      <c r="G80" s="1"/>
      <c r="H80" s="1"/>
      <c r="I80" s="1" t="s">
        <v>345</v>
      </c>
      <c r="J80" s="1" t="s">
        <v>346</v>
      </c>
      <c r="K80" s="2" t="s">
        <v>370</v>
      </c>
      <c r="L80" s="3" t="s">
        <v>347</v>
      </c>
      <c r="M80" s="3" t="s">
        <v>348</v>
      </c>
      <c r="N80" s="1" t="s">
        <v>143</v>
      </c>
      <c r="O80" s="1" t="s">
        <v>106</v>
      </c>
      <c r="P80" s="1" t="s">
        <v>200</v>
      </c>
      <c r="Q80" s="1" t="s">
        <v>337</v>
      </c>
      <c r="R80" s="1" t="s">
        <v>79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1">
        <v>2</v>
      </c>
      <c r="AD80" s="7"/>
      <c r="AE80" s="7"/>
      <c r="AF80" s="7"/>
      <c r="AG80" s="7"/>
      <c r="AH80" s="7"/>
      <c r="AI80" s="1">
        <v>1</v>
      </c>
      <c r="AJ80" s="7"/>
      <c r="AK80" s="1">
        <v>1</v>
      </c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1"/>
      <c r="AW80" s="12">
        <f t="shared" si="4"/>
        <v>4</v>
      </c>
      <c r="AX80" s="13">
        <f t="shared" si="5"/>
        <v>336.8</v>
      </c>
      <c r="AY80" s="4">
        <v>125</v>
      </c>
    </row>
    <row r="81" spans="1:51" ht="84.95" customHeight="1" x14ac:dyDescent="0.2">
      <c r="A81" s="1">
        <v>2</v>
      </c>
      <c r="B81" s="1" t="s">
        <v>332</v>
      </c>
      <c r="C81" s="1"/>
      <c r="D81" s="1"/>
      <c r="E81" s="1"/>
      <c r="F81" s="1"/>
      <c r="G81" s="1"/>
      <c r="H81" s="1"/>
      <c r="I81" s="1" t="s">
        <v>349</v>
      </c>
      <c r="J81" s="1" t="s">
        <v>350</v>
      </c>
      <c r="K81" s="2" t="s">
        <v>370</v>
      </c>
      <c r="L81" s="3" t="s">
        <v>351</v>
      </c>
      <c r="M81" s="3" t="s">
        <v>352</v>
      </c>
      <c r="N81" s="1" t="s">
        <v>113</v>
      </c>
      <c r="O81" s="1" t="s">
        <v>106</v>
      </c>
      <c r="P81" s="1" t="s">
        <v>149</v>
      </c>
      <c r="Q81" s="1" t="s">
        <v>337</v>
      </c>
      <c r="R81" s="1" t="s">
        <v>79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1">
        <v>2</v>
      </c>
      <c r="AD81" s="7"/>
      <c r="AE81" s="1">
        <v>1</v>
      </c>
      <c r="AF81" s="7"/>
      <c r="AG81" s="1">
        <v>1</v>
      </c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1"/>
      <c r="AW81" s="12">
        <f t="shared" si="4"/>
        <v>4</v>
      </c>
      <c r="AX81" s="13">
        <f t="shared" si="5"/>
        <v>246</v>
      </c>
      <c r="AY81" s="4">
        <v>125</v>
      </c>
    </row>
    <row r="82" spans="1:51" ht="84.95" customHeight="1" x14ac:dyDescent="0.25">
      <c r="A82" s="1">
        <v>2</v>
      </c>
      <c r="B82" s="1" t="s">
        <v>353</v>
      </c>
      <c r="C82" s="1"/>
      <c r="D82" s="6"/>
      <c r="E82" s="1"/>
      <c r="F82" s="1"/>
      <c r="G82" s="1"/>
      <c r="H82" s="1"/>
      <c r="I82" s="1" t="s">
        <v>345</v>
      </c>
      <c r="J82" s="1" t="s">
        <v>346</v>
      </c>
      <c r="K82" s="2" t="s">
        <v>370</v>
      </c>
      <c r="L82" s="3" t="s">
        <v>354</v>
      </c>
      <c r="M82" s="3" t="s">
        <v>355</v>
      </c>
      <c r="N82" s="1" t="s">
        <v>356</v>
      </c>
      <c r="O82" s="1" t="s">
        <v>106</v>
      </c>
      <c r="P82" s="1" t="s">
        <v>200</v>
      </c>
      <c r="Q82" s="1" t="s">
        <v>337</v>
      </c>
      <c r="R82" s="1" t="s">
        <v>79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1">
        <v>2</v>
      </c>
      <c r="AF82" s="7"/>
      <c r="AG82" s="1">
        <v>2</v>
      </c>
      <c r="AH82" s="7"/>
      <c r="AI82" s="1">
        <v>2</v>
      </c>
      <c r="AJ82" s="7"/>
      <c r="AK82" s="1">
        <v>1</v>
      </c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1"/>
      <c r="AW82" s="12">
        <f t="shared" si="4"/>
        <v>7</v>
      </c>
      <c r="AX82" s="13">
        <f t="shared" si="5"/>
        <v>589.4</v>
      </c>
      <c r="AY82" s="4">
        <v>125</v>
      </c>
    </row>
    <row r="83" spans="1:51" ht="84.95" customHeight="1" x14ac:dyDescent="0.2">
      <c r="A83" s="1">
        <v>2</v>
      </c>
      <c r="B83" s="1" t="s">
        <v>357</v>
      </c>
      <c r="C83" s="1"/>
      <c r="D83" s="1"/>
      <c r="E83" s="1"/>
      <c r="F83" s="1"/>
      <c r="G83" s="1"/>
      <c r="H83" s="1"/>
      <c r="I83" s="1" t="s">
        <v>66</v>
      </c>
      <c r="J83" s="1" t="s">
        <v>358</v>
      </c>
      <c r="K83" s="2" t="s">
        <v>370</v>
      </c>
      <c r="L83" s="3" t="s">
        <v>359</v>
      </c>
      <c r="M83" s="3" t="s">
        <v>360</v>
      </c>
      <c r="N83" s="1" t="s">
        <v>113</v>
      </c>
      <c r="O83" s="1" t="s">
        <v>106</v>
      </c>
      <c r="P83" s="1" t="s">
        <v>163</v>
      </c>
      <c r="Q83" s="1" t="s">
        <v>321</v>
      </c>
      <c r="R83" s="1" t="s">
        <v>25</v>
      </c>
      <c r="S83" s="7"/>
      <c r="T83" s="7"/>
      <c r="U83" s="1">
        <v>1</v>
      </c>
      <c r="V83" s="7"/>
      <c r="W83" s="1">
        <v>3</v>
      </c>
      <c r="X83" s="1">
        <v>2</v>
      </c>
      <c r="Y83" s="1">
        <v>4</v>
      </c>
      <c r="Z83" s="1">
        <v>1</v>
      </c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1"/>
      <c r="AW83" s="12">
        <f t="shared" si="4"/>
        <v>11</v>
      </c>
      <c r="AX83" s="13">
        <f t="shared" si="5"/>
        <v>242</v>
      </c>
      <c r="AY83" s="4">
        <v>125</v>
      </c>
    </row>
    <row r="84" spans="1:51" ht="84.95" customHeight="1" x14ac:dyDescent="0.25">
      <c r="A84" s="1">
        <v>2</v>
      </c>
      <c r="B84" s="1" t="s">
        <v>357</v>
      </c>
      <c r="C84" s="1"/>
      <c r="D84" s="6"/>
      <c r="E84" s="1"/>
      <c r="F84" s="1"/>
      <c r="G84" s="1"/>
      <c r="H84" s="1"/>
      <c r="I84" s="1" t="s">
        <v>66</v>
      </c>
      <c r="J84" s="1" t="s">
        <v>358</v>
      </c>
      <c r="K84" s="2" t="s">
        <v>370</v>
      </c>
      <c r="L84" s="3" t="s">
        <v>359</v>
      </c>
      <c r="M84" s="3" t="s">
        <v>361</v>
      </c>
      <c r="N84" s="1" t="s">
        <v>116</v>
      </c>
      <c r="O84" s="1" t="s">
        <v>106</v>
      </c>
      <c r="P84" s="1" t="s">
        <v>163</v>
      </c>
      <c r="Q84" s="1" t="s">
        <v>321</v>
      </c>
      <c r="R84" s="1" t="s">
        <v>25</v>
      </c>
      <c r="S84" s="7"/>
      <c r="T84" s="7"/>
      <c r="U84" s="7"/>
      <c r="V84" s="1">
        <v>2</v>
      </c>
      <c r="W84" s="1">
        <v>1</v>
      </c>
      <c r="X84" s="1">
        <v>1</v>
      </c>
      <c r="Y84" s="1">
        <v>4</v>
      </c>
      <c r="Z84" s="1">
        <v>2</v>
      </c>
      <c r="AA84" s="1">
        <v>1</v>
      </c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1"/>
      <c r="AW84" s="12">
        <f t="shared" si="4"/>
        <v>11</v>
      </c>
      <c r="AX84" s="13">
        <f t="shared" si="5"/>
        <v>242</v>
      </c>
      <c r="AY84" s="4">
        <v>125</v>
      </c>
    </row>
    <row r="85" spans="1:51" ht="84.95" customHeight="1" x14ac:dyDescent="0.2">
      <c r="A85" s="1">
        <v>2</v>
      </c>
      <c r="B85" s="1" t="s">
        <v>357</v>
      </c>
      <c r="C85" s="1"/>
      <c r="D85" s="1"/>
      <c r="E85" s="1"/>
      <c r="F85" s="1"/>
      <c r="G85" s="1"/>
      <c r="H85" s="1"/>
      <c r="I85" s="1" t="s">
        <v>159</v>
      </c>
      <c r="J85" s="1" t="s">
        <v>160</v>
      </c>
      <c r="K85" s="2" t="s">
        <v>370</v>
      </c>
      <c r="L85" s="3" t="s">
        <v>362</v>
      </c>
      <c r="M85" s="3" t="s">
        <v>363</v>
      </c>
      <c r="N85" s="1" t="s">
        <v>113</v>
      </c>
      <c r="O85" s="1" t="s">
        <v>106</v>
      </c>
      <c r="P85" s="1" t="s">
        <v>200</v>
      </c>
      <c r="Q85" s="1" t="s">
        <v>145</v>
      </c>
      <c r="R85" s="1" t="s">
        <v>25</v>
      </c>
      <c r="S85" s="7"/>
      <c r="T85" s="7"/>
      <c r="U85" s="7"/>
      <c r="V85" s="7"/>
      <c r="W85" s="7"/>
      <c r="X85" s="7"/>
      <c r="Y85" s="1">
        <v>4</v>
      </c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1"/>
      <c r="AW85" s="12">
        <f t="shared" si="4"/>
        <v>4</v>
      </c>
      <c r="AX85" s="13">
        <f t="shared" si="5"/>
        <v>131.6</v>
      </c>
      <c r="AY85" s="4">
        <v>125</v>
      </c>
    </row>
    <row r="86" spans="1:51" ht="84.95" customHeight="1" x14ac:dyDescent="0.2">
      <c r="A86" s="1">
        <v>2</v>
      </c>
      <c r="B86" s="1" t="s">
        <v>364</v>
      </c>
      <c r="C86" s="1"/>
      <c r="D86" s="1"/>
      <c r="E86" s="1"/>
      <c r="F86" s="1"/>
      <c r="G86" s="1"/>
      <c r="H86" s="1"/>
      <c r="I86" s="1" t="s">
        <v>290</v>
      </c>
      <c r="J86" s="1" t="s">
        <v>291</v>
      </c>
      <c r="K86" s="2" t="s">
        <v>370</v>
      </c>
      <c r="L86" s="3" t="s">
        <v>365</v>
      </c>
      <c r="M86" s="3" t="s">
        <v>366</v>
      </c>
      <c r="N86" s="1" t="s">
        <v>113</v>
      </c>
      <c r="O86" s="1" t="s">
        <v>106</v>
      </c>
      <c r="P86" s="1" t="s">
        <v>163</v>
      </c>
      <c r="Q86" s="1" t="s">
        <v>145</v>
      </c>
      <c r="R86" s="1" t="s">
        <v>25</v>
      </c>
      <c r="S86" s="7"/>
      <c r="T86" s="7"/>
      <c r="U86" s="7"/>
      <c r="V86" s="7"/>
      <c r="W86" s="7"/>
      <c r="X86" s="1">
        <v>1</v>
      </c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1"/>
      <c r="AW86" s="12">
        <f t="shared" si="4"/>
        <v>1</v>
      </c>
      <c r="AX86" s="13">
        <f t="shared" si="5"/>
        <v>65.900000000000006</v>
      </c>
      <c r="AY86" s="4">
        <v>125</v>
      </c>
    </row>
    <row r="87" spans="1:51" ht="84.95" customHeight="1" x14ac:dyDescent="0.25">
      <c r="A87" s="1">
        <v>2</v>
      </c>
      <c r="B87" s="1" t="s">
        <v>364</v>
      </c>
      <c r="C87" s="1"/>
      <c r="D87" s="6"/>
      <c r="E87" s="1"/>
      <c r="F87" s="1"/>
      <c r="G87" s="1"/>
      <c r="H87" s="1"/>
      <c r="I87" s="1" t="s">
        <v>290</v>
      </c>
      <c r="J87" s="1" t="s">
        <v>291</v>
      </c>
      <c r="K87" s="2" t="s">
        <v>370</v>
      </c>
      <c r="L87" s="3" t="s">
        <v>365</v>
      </c>
      <c r="M87" s="3" t="s">
        <v>367</v>
      </c>
      <c r="N87" s="1" t="s">
        <v>116</v>
      </c>
      <c r="O87" s="1" t="s">
        <v>106</v>
      </c>
      <c r="P87" s="1" t="s">
        <v>163</v>
      </c>
      <c r="Q87" s="1" t="s">
        <v>145</v>
      </c>
      <c r="R87" s="1" t="s">
        <v>25</v>
      </c>
      <c r="S87" s="7"/>
      <c r="T87" s="7"/>
      <c r="U87" s="1">
        <v>1</v>
      </c>
      <c r="V87" s="1">
        <v>2</v>
      </c>
      <c r="W87" s="1">
        <v>4</v>
      </c>
      <c r="X87" s="1">
        <v>4</v>
      </c>
      <c r="Y87" s="1">
        <v>4</v>
      </c>
      <c r="Z87" s="1">
        <v>1</v>
      </c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1"/>
      <c r="AW87" s="12">
        <f t="shared" si="4"/>
        <v>16</v>
      </c>
      <c r="AX87" s="13">
        <f t="shared" si="5"/>
        <v>1054.4000000000001</v>
      </c>
      <c r="AY87" s="4">
        <v>125</v>
      </c>
    </row>
    <row r="88" spans="1:51" ht="84.95" customHeight="1" x14ac:dyDescent="0.2">
      <c r="A88" s="1">
        <v>2</v>
      </c>
      <c r="B88" s="1" t="s">
        <v>364</v>
      </c>
      <c r="C88" s="1"/>
      <c r="D88" s="1"/>
      <c r="E88" s="1"/>
      <c r="F88" s="1"/>
      <c r="G88" s="1"/>
      <c r="H88" s="1"/>
      <c r="I88" s="1" t="s">
        <v>278</v>
      </c>
      <c r="J88" s="1" t="s">
        <v>279</v>
      </c>
      <c r="K88" s="2" t="s">
        <v>370</v>
      </c>
      <c r="L88" s="3" t="s">
        <v>368</v>
      </c>
      <c r="M88" s="3" t="s">
        <v>369</v>
      </c>
      <c r="N88" s="1" t="s">
        <v>116</v>
      </c>
      <c r="O88" s="1" t="s">
        <v>106</v>
      </c>
      <c r="P88" s="1" t="s">
        <v>257</v>
      </c>
      <c r="Q88" s="1" t="s">
        <v>321</v>
      </c>
      <c r="R88" s="1" t="s">
        <v>25</v>
      </c>
      <c r="S88" s="7"/>
      <c r="T88" s="7"/>
      <c r="U88" s="1">
        <v>1</v>
      </c>
      <c r="V88" s="7"/>
      <c r="W88" s="1">
        <v>3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1"/>
      <c r="AW88" s="12">
        <f t="shared" si="4"/>
        <v>4</v>
      </c>
      <c r="AX88" s="13">
        <f t="shared" si="5"/>
        <v>438</v>
      </c>
      <c r="AY88" s="4">
        <v>125</v>
      </c>
    </row>
    <row r="90" spans="1:51" x14ac:dyDescent="0.2">
      <c r="AW90" s="18">
        <f>SUM(AW9:AW89)</f>
        <v>1247</v>
      </c>
      <c r="AX90" s="19">
        <f>SUM(AX9:AX89)</f>
        <v>74444.099999999977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Ordinati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66675</xdr:colOff>
                <xdr:row>1</xdr:row>
                <xdr:rowOff>114300</xdr:rowOff>
              </to>
            </anchor>
          </controlPr>
        </control>
      </mc:Choice>
      <mc:Fallback>
        <control shapeId="1028" r:id="rId4" name="Ordinat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r:id="rId7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10</xdr:col>
                <xdr:colOff>314325</xdr:colOff>
                <xdr:row>1</xdr:row>
                <xdr:rowOff>104775</xdr:rowOff>
              </to>
            </anchor>
          </controlPr>
        </control>
      </mc:Choice>
      <mc:Fallback>
        <control shapeId="1029" r:id="rId6" name="InserisciTaglie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HUGO BOSS 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2024-12-05T08:56:49Z</dcterms:modified>
</cp:coreProperties>
</file>